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1FED64E4-1E59-4DE8-BE3C-5C97AE96C4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CUM OCT-DIC" sheetId="1" r:id="rId1"/>
    <sheet name="ACUM ENE-DIC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  <c r="M26" i="2"/>
  <c r="M25" i="2"/>
  <c r="M22" i="2"/>
  <c r="M21" i="2"/>
  <c r="M18" i="2"/>
  <c r="M17" i="2"/>
  <c r="M14" i="2"/>
  <c r="M13" i="2"/>
  <c r="M10" i="1"/>
  <c r="M10" i="2" l="1"/>
  <c r="M12" i="2"/>
  <c r="M28" i="2"/>
  <c r="M12" i="1"/>
  <c r="M14" i="1"/>
  <c r="M16" i="1"/>
  <c r="M19" i="1"/>
  <c r="M21" i="1"/>
  <c r="M24" i="1"/>
  <c r="M26" i="1"/>
  <c r="M30" i="1"/>
  <c r="M32" i="1"/>
  <c r="M34" i="1"/>
  <c r="M36" i="1"/>
  <c r="M38" i="1"/>
  <c r="M41" i="1"/>
  <c r="M32" i="2"/>
  <c r="M33" i="2"/>
  <c r="M34" i="2"/>
  <c r="M35" i="2"/>
  <c r="M36" i="2"/>
  <c r="M37" i="2"/>
  <c r="M38" i="2"/>
  <c r="M39" i="2"/>
  <c r="M40" i="2"/>
  <c r="M41" i="2"/>
  <c r="M42" i="2"/>
  <c r="M43" i="1"/>
  <c r="M43" i="2"/>
  <c r="M55" i="1"/>
  <c r="M55" i="2"/>
  <c r="M67" i="1"/>
  <c r="M67" i="2"/>
  <c r="M28" i="1"/>
  <c r="M40" i="1"/>
  <c r="M54" i="1"/>
  <c r="M54" i="2"/>
  <c r="M66" i="1"/>
  <c r="M66" i="2"/>
  <c r="M45" i="1"/>
  <c r="M45" i="2"/>
  <c r="M20" i="2"/>
  <c r="M13" i="1"/>
  <c r="M15" i="1"/>
  <c r="M18" i="1"/>
  <c r="M20" i="1"/>
  <c r="M23" i="1"/>
  <c r="M25" i="1"/>
  <c r="M27" i="1"/>
  <c r="M31" i="1"/>
  <c r="M33" i="1"/>
  <c r="M35" i="1"/>
  <c r="M37" i="1"/>
  <c r="M39" i="1"/>
  <c r="M42" i="1"/>
  <c r="M44" i="1"/>
  <c r="M44" i="2"/>
  <c r="M56" i="1"/>
  <c r="M56" i="2"/>
  <c r="M53" i="1"/>
  <c r="M53" i="2"/>
  <c r="M65" i="1"/>
  <c r="M65" i="2"/>
  <c r="M57" i="1"/>
  <c r="M57" i="2"/>
  <c r="M24" i="2"/>
  <c r="M17" i="1"/>
  <c r="M29" i="1"/>
  <c r="M64" i="1"/>
  <c r="M64" i="2"/>
  <c r="M16" i="2"/>
  <c r="M11" i="1"/>
  <c r="M22" i="1"/>
  <c r="M52" i="1"/>
  <c r="M52" i="2"/>
  <c r="M51" i="1"/>
  <c r="M51" i="2"/>
  <c r="M63" i="1"/>
  <c r="M63" i="2"/>
  <c r="M50" i="1"/>
  <c r="M50" i="2"/>
  <c r="M62" i="1"/>
  <c r="M62" i="2"/>
  <c r="M49" i="1"/>
  <c r="M49" i="2"/>
  <c r="M61" i="1"/>
  <c r="M61" i="2"/>
  <c r="M48" i="1"/>
  <c r="M48" i="2"/>
  <c r="M60" i="1"/>
  <c r="M60" i="2"/>
  <c r="M11" i="2"/>
  <c r="M15" i="2"/>
  <c r="M19" i="2"/>
  <c r="M23" i="2"/>
  <c r="M27" i="2"/>
  <c r="M31" i="2"/>
  <c r="M47" i="1"/>
  <c r="M47" i="2"/>
  <c r="M59" i="1"/>
  <c r="M59" i="2"/>
  <c r="M46" i="1"/>
  <c r="M46" i="2"/>
  <c r="M58" i="1"/>
  <c r="M58" i="2"/>
  <c r="M68" i="1" l="1"/>
  <c r="M68" i="2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<sst xmlns="http://schemas.openxmlformats.org/spreadsheetml/2006/main" count="174" uniqueCount="83">
  <si>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</si>
  <si>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</si>
  <si>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</si>
  <si>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</si>
  <si>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</si>
  <si>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</si>
  <si>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</si>
  <si>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</si>
  <si>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</si>
  <si>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</si>
  <si>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</si>
  <si>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</si>
  <si>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</si>
  <si>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</si>
  <si>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</si>
  <si>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</si>
  <si>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</si>
  <si>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</si>
  <si>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</si>
  <si>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</si>
  <si>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</si>
  <si>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</si>
  <si>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</si>
  <si>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</si>
  <si>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</si>
  <si>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</si>
  <si>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</si>
  <si>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</si>
  <si>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</si>
  <si>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</si>
  <si>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</si>
  <si>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</si>
  <si>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</si>
  <si>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</si>
  <si>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</si>
  <si>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</si>
  <si>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</si>
  <si>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</si>
  <si>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</si>
  <si>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</si>
  <si>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</si>
  <si>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</si>
  <si>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</si>
  <si>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</si>
  <si>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</si>
  <si>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</si>
  <si>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</si>
  <si>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</si>
  <si>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</si>
  <si>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</si>
  <si>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</si>
  <si>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</si>
  <si>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</si>
  <si>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</si>
  <si>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</si>
  <si>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</si>
  <si>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</si>
  <si>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</si>
  <si>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</si>
  <si>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</si>
  <si>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</si>
  <si>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</si>
  <si>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</si>
  <si>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</si>
  <si>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</si>
  <si>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</si>
  <si>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</si>
  <si>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</si>
  <si>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</si>
  <si>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</si>
  <si>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</si>
  <si>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</si>
  <si>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</si>
  <si>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</si>
  <si>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</si>
  <si>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</si>
  <si>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</si>
  <si>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</si>
  <si>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</si>
  <si>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</si>
  <si>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</si>
  <si>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2021</t>
  </si>
  <si>
    <t>IMPORTE TRANSFERIDO A LOS MUNICIPIOS DE OCTUBRE A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</si>
</sst>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sz val="16"/>
      <name val="Montserrat"/>
    </font>
    <font>
      <sz val="12"/>
      <name val="Montserrat"/>
    </font>
    <font>
      <b/>
      <sz val="12"/>
      <color indexed="9"/>
      <name val="Montserrat"/>
    </font>
    <font>
      <b/>
      <sz val="9"/>
      <name val="Montserrat"/>
    </font>
    <font>
      <sz val="9"/>
      <name val="Montserrat"/>
    </font>
    <font>
      <b/>
      <sz val="11"/>
      <color indexed="9"/>
      <name val="Montserrat"/>
    </font>
    <font>
      <sz val="14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4" fillId="5" borderId="7" xfId="2" applyFont="1" applyFill="1" applyBorder="1" applyAlignment="1" applyProtection="1">
      <alignment horizontal="center"/>
    </xf>
    <xf numFmtId="0" fontId="4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4" fillId="5" borderId="10" xfId="2" applyFont="1" applyFill="1" applyBorder="1" applyAlignment="1" applyProtection="1">
      <alignment horizontal="center"/>
    </xf>
    <xf numFmtId="0" fontId="4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5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164" fontId="3" fillId="0" borderId="0" xfId="2" applyNumberFormat="1" applyFont="1"/>
    <xf numFmtId="0" fontId="3" fillId="2" borderId="14" xfId="2" applyFont="1" applyFill="1" applyBorder="1"/>
    <xf numFmtId="0" fontId="3" fillId="2" borderId="15" xfId="2" applyFont="1" applyFill="1" applyBorder="1"/>
    <xf numFmtId="0" fontId="3" fillId="2" borderId="16" xfId="2" applyFont="1" applyFill="1" applyBorder="1"/>
    <xf numFmtId="0" fontId="4" fillId="0" borderId="0" xfId="2" applyFont="1"/>
    <xf numFmtId="43" fontId="4" fillId="0" borderId="0" xfId="1" applyFont="1"/>
    <xf numFmtId="43" fontId="8" fillId="0" borderId="0" xfId="1" applyFont="1"/>
    <xf numFmtId="43" fontId="9" fillId="0" borderId="0" xfId="1" applyFont="1"/>
    <xf numFmtId="0" fontId="5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0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</cellXfs>
  <cellStyles count="6">
    <cellStyle name="Millares" xfId="1" builtinId="3"/>
    <cellStyle name="Millares 3" xfId="5" xr:uid="{00000000-0005-0000-0000-000001000000}"/>
    <cellStyle name="Normal" xfId="0" builtinId="0"/>
    <cellStyle name="Normal 3" xfId="2" xr:uid="{00000000-0005-0000-0000-000003000000}"/>
    <cellStyle name="Normal 3 2" xfId="3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76201</xdr:rowOff>
    </xdr:from>
    <xdr:to>
      <xdr:col>2</xdr:col>
      <xdr:colOff>2000250</xdr:colOff>
      <xdr:row>4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976"/>
          <a:ext cx="19431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1</xdr:row>
      <xdr:rowOff>54429</xdr:rowOff>
    </xdr:from>
    <xdr:to>
      <xdr:col>2</xdr:col>
      <xdr:colOff>2011136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5" y="163286"/>
          <a:ext cx="19431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topLeftCell="B1" zoomScaleNormal="100" zoomScaleSheetLayoutView="75" workbookViewId="0">
      <selection activeCell="C19" sqref="C19"/>
    </sheetView>
  </sheetViews>
  <sheetFormatPr baseColWidth="10" defaultColWidth="11.453125" defaultRowHeight="15" x14ac:dyDescent="0.4"/>
  <cols>
    <col min="1" max="1" width="1.1796875" style="5" customWidth="1"/>
    <col min="2" max="2" width="3.81640625" style="5" customWidth="1"/>
    <col min="3" max="3" width="43" style="5" customWidth="1"/>
    <col min="4" max="4" width="17.1796875" style="32" customWidth="1"/>
    <col min="5" max="5" width="17.1796875" style="5" customWidth="1"/>
    <col min="6" max="12" width="17.1796875" style="32" customWidth="1"/>
    <col min="13" max="13" width="18.81640625" style="32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 x14ac:dyDescent="0.4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 x14ac:dyDescent="0.65">
      <c r="A2" s="6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8"/>
    </row>
    <row r="3" spans="1:15" ht="19.5" customHeight="1" x14ac:dyDescent="0.6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8.5" x14ac:dyDescent="0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 x14ac:dyDescent="0.4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 x14ac:dyDescent="0.4">
      <c r="A6" s="6"/>
      <c r="C6" s="40" t="s">
        <v>82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 x14ac:dyDescent="0.45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 x14ac:dyDescent="0.4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5.5" thickBot="1" x14ac:dyDescent="0.45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 x14ac:dyDescent="0.4">
      <c r="A10" s="6"/>
      <c r="C10" s="19" t="s">
        <v>22</v>
      </c>
      <c r="D10" s="20">
        <v>2057180</v>
      </c>
      <c r="E10" s="20">
        <v>1156917</v>
      </c>
      <c r="F10" s="20">
        <v>51528</v>
      </c>
      <c r="G10" s="20">
        <v>15070</v>
      </c>
      <c r="H10" s="20">
        <v>104955</v>
      </c>
      <c r="I10" s="20">
        <v>68087</v>
      </c>
      <c r="J10" s="20">
        <v>38363</v>
      </c>
      <c r="K10" s="20">
        <v>3468</v>
      </c>
      <c r="L10" s="20">
        <v>0</v>
      </c>
      <c r="M10" s="21">
        <f t="shared" ref="M10:M41" si="0">SUM(D10:L10)</f>
        <v>3495568</v>
      </c>
      <c r="O10" s="8"/>
    </row>
    <row r="11" spans="1:15" x14ac:dyDescent="0.4">
      <c r="A11" s="6"/>
      <c r="C11" s="19" t="s">
        <v>23</v>
      </c>
      <c r="D11" s="20">
        <v>1703483</v>
      </c>
      <c r="E11" s="20">
        <v>958004</v>
      </c>
      <c r="F11" s="20">
        <v>42667</v>
      </c>
      <c r="G11" s="20">
        <v>12480</v>
      </c>
      <c r="H11" s="20">
        <v>86912</v>
      </c>
      <c r="I11" s="20">
        <v>54705</v>
      </c>
      <c r="J11" s="20">
        <v>30823</v>
      </c>
      <c r="K11" s="20">
        <v>2871</v>
      </c>
      <c r="L11" s="20">
        <v>0</v>
      </c>
      <c r="M11" s="21">
        <f t="shared" si="0"/>
        <v>2891945</v>
      </c>
      <c r="O11" s="8"/>
    </row>
    <row r="12" spans="1:15" x14ac:dyDescent="0.4">
      <c r="A12" s="6"/>
      <c r="C12" s="19" t="s">
        <v>24</v>
      </c>
      <c r="D12" s="20">
        <v>1372714</v>
      </c>
      <c r="E12" s="20">
        <v>771988</v>
      </c>
      <c r="F12" s="20">
        <v>34382</v>
      </c>
      <c r="G12" s="20">
        <v>10057</v>
      </c>
      <c r="H12" s="20">
        <v>70035</v>
      </c>
      <c r="I12" s="20">
        <v>32266</v>
      </c>
      <c r="J12" s="20">
        <v>18179</v>
      </c>
      <c r="K12" s="20">
        <v>2316</v>
      </c>
      <c r="L12" s="20">
        <v>151578</v>
      </c>
      <c r="M12" s="21">
        <f t="shared" si="0"/>
        <v>2463515</v>
      </c>
      <c r="O12" s="8"/>
    </row>
    <row r="13" spans="1:15" x14ac:dyDescent="0.4">
      <c r="A13" s="6"/>
      <c r="C13" s="19" t="s">
        <v>25</v>
      </c>
      <c r="D13" s="20">
        <v>1575524</v>
      </c>
      <c r="E13" s="20">
        <v>886042</v>
      </c>
      <c r="F13" s="20">
        <v>39463</v>
      </c>
      <c r="G13" s="20">
        <v>11543</v>
      </c>
      <c r="H13" s="20">
        <v>80382</v>
      </c>
      <c r="I13" s="20">
        <v>50058</v>
      </c>
      <c r="J13" s="20">
        <v>28205</v>
      </c>
      <c r="K13" s="20">
        <v>2655</v>
      </c>
      <c r="L13" s="20">
        <v>0</v>
      </c>
      <c r="M13" s="21">
        <f t="shared" si="0"/>
        <v>2673872</v>
      </c>
      <c r="O13" s="8"/>
    </row>
    <row r="14" spans="1:15" x14ac:dyDescent="0.4">
      <c r="A14" s="6"/>
      <c r="C14" s="19" t="s">
        <v>26</v>
      </c>
      <c r="D14" s="20">
        <v>10526834</v>
      </c>
      <c r="E14" s="20">
        <v>5920079</v>
      </c>
      <c r="F14" s="20">
        <v>263670</v>
      </c>
      <c r="G14" s="20">
        <v>77121</v>
      </c>
      <c r="H14" s="20">
        <v>537075</v>
      </c>
      <c r="I14" s="20">
        <v>443526</v>
      </c>
      <c r="J14" s="20">
        <v>249894</v>
      </c>
      <c r="K14" s="20">
        <v>17748</v>
      </c>
      <c r="L14" s="20">
        <v>4221503</v>
      </c>
      <c r="M14" s="21">
        <f t="shared" si="0"/>
        <v>22257450</v>
      </c>
      <c r="O14" s="8"/>
    </row>
    <row r="15" spans="1:15" x14ac:dyDescent="0.4">
      <c r="A15" s="6"/>
      <c r="C15" s="19" t="s">
        <v>27</v>
      </c>
      <c r="D15" s="20">
        <v>2198780</v>
      </c>
      <c r="E15" s="20">
        <v>1236550</v>
      </c>
      <c r="F15" s="20">
        <v>55074</v>
      </c>
      <c r="G15" s="20">
        <v>16109</v>
      </c>
      <c r="H15" s="20">
        <v>112181</v>
      </c>
      <c r="I15" s="20">
        <v>83612</v>
      </c>
      <c r="J15" s="20">
        <v>47109</v>
      </c>
      <c r="K15" s="20">
        <v>3708</v>
      </c>
      <c r="L15" s="20">
        <v>0</v>
      </c>
      <c r="M15" s="21">
        <f t="shared" si="0"/>
        <v>3753123</v>
      </c>
      <c r="O15" s="8"/>
    </row>
    <row r="16" spans="1:15" x14ac:dyDescent="0.4">
      <c r="A16" s="6"/>
      <c r="C16" s="19" t="s">
        <v>28</v>
      </c>
      <c r="D16" s="20">
        <v>4353643</v>
      </c>
      <c r="E16" s="20">
        <v>2448400</v>
      </c>
      <c r="F16" s="20">
        <v>109048</v>
      </c>
      <c r="G16" s="20">
        <v>31895</v>
      </c>
      <c r="H16" s="20">
        <v>222120</v>
      </c>
      <c r="I16" s="20">
        <v>136241</v>
      </c>
      <c r="J16" s="20">
        <v>76763</v>
      </c>
      <c r="K16" s="20">
        <v>7341</v>
      </c>
      <c r="L16" s="20">
        <v>331666</v>
      </c>
      <c r="M16" s="21">
        <f t="shared" si="0"/>
        <v>7717117</v>
      </c>
      <c r="O16" s="8"/>
    </row>
    <row r="17" spans="1:15" x14ac:dyDescent="0.4">
      <c r="A17" s="6"/>
      <c r="C17" s="19" t="s">
        <v>29</v>
      </c>
      <c r="D17" s="20">
        <v>2834715</v>
      </c>
      <c r="E17" s="20">
        <v>1594185</v>
      </c>
      <c r="F17" s="20">
        <v>71002</v>
      </c>
      <c r="G17" s="20">
        <v>20767</v>
      </c>
      <c r="H17" s="20">
        <v>144627</v>
      </c>
      <c r="I17" s="20">
        <v>127362</v>
      </c>
      <c r="J17" s="20">
        <v>71759</v>
      </c>
      <c r="K17" s="20">
        <v>4779</v>
      </c>
      <c r="L17" s="20">
        <v>15866</v>
      </c>
      <c r="M17" s="21">
        <f t="shared" si="0"/>
        <v>4885062</v>
      </c>
      <c r="O17" s="8"/>
    </row>
    <row r="18" spans="1:15" x14ac:dyDescent="0.4">
      <c r="A18" s="6"/>
      <c r="C18" s="19" t="s">
        <v>30</v>
      </c>
      <c r="D18" s="20">
        <v>4436753</v>
      </c>
      <c r="E18" s="20">
        <v>2495140</v>
      </c>
      <c r="F18" s="20">
        <v>111130</v>
      </c>
      <c r="G18" s="20">
        <v>32504</v>
      </c>
      <c r="H18" s="20">
        <v>226361</v>
      </c>
      <c r="I18" s="20">
        <v>123180</v>
      </c>
      <c r="J18" s="20">
        <v>69402</v>
      </c>
      <c r="K18" s="20">
        <v>7482</v>
      </c>
      <c r="L18" s="20">
        <v>168550</v>
      </c>
      <c r="M18" s="21">
        <f t="shared" si="0"/>
        <v>7670502</v>
      </c>
      <c r="O18" s="8"/>
    </row>
    <row r="19" spans="1:15" x14ac:dyDescent="0.4">
      <c r="A19" s="6"/>
      <c r="C19" s="19" t="s">
        <v>31</v>
      </c>
      <c r="D19" s="20">
        <v>1072281</v>
      </c>
      <c r="E19" s="20">
        <v>603029</v>
      </c>
      <c r="F19" s="20">
        <v>26857</v>
      </c>
      <c r="G19" s="20">
        <v>7856</v>
      </c>
      <c r="H19" s="20">
        <v>54706</v>
      </c>
      <c r="I19" s="20">
        <v>23821</v>
      </c>
      <c r="J19" s="20">
        <v>13422</v>
      </c>
      <c r="K19" s="20">
        <v>1809</v>
      </c>
      <c r="L19" s="20">
        <v>57407</v>
      </c>
      <c r="M19" s="21">
        <f t="shared" si="0"/>
        <v>1861188</v>
      </c>
      <c r="O19" s="8"/>
    </row>
    <row r="20" spans="1:15" x14ac:dyDescent="0.4">
      <c r="A20" s="6"/>
      <c r="C20" s="19" t="s">
        <v>32</v>
      </c>
      <c r="D20" s="20">
        <v>1231944</v>
      </c>
      <c r="E20" s="20">
        <v>692820</v>
      </c>
      <c r="F20" s="20">
        <v>30857</v>
      </c>
      <c r="G20" s="20">
        <v>9025</v>
      </c>
      <c r="H20" s="20">
        <v>62853</v>
      </c>
      <c r="I20" s="20">
        <v>32182</v>
      </c>
      <c r="J20" s="20">
        <v>18133</v>
      </c>
      <c r="K20" s="20">
        <v>2076</v>
      </c>
      <c r="L20" s="20">
        <v>0</v>
      </c>
      <c r="M20" s="21">
        <f t="shared" si="0"/>
        <v>2079890</v>
      </c>
      <c r="O20" s="8"/>
    </row>
    <row r="21" spans="1:15" x14ac:dyDescent="0.4">
      <c r="A21" s="6"/>
      <c r="C21" s="19" t="s">
        <v>33</v>
      </c>
      <c r="D21" s="20">
        <v>46980785</v>
      </c>
      <c r="E21" s="20">
        <v>26421044</v>
      </c>
      <c r="F21" s="20">
        <v>1176749</v>
      </c>
      <c r="G21" s="20">
        <v>344183</v>
      </c>
      <c r="H21" s="20">
        <v>2396938</v>
      </c>
      <c r="I21" s="20">
        <v>2231070</v>
      </c>
      <c r="J21" s="20">
        <v>1257047</v>
      </c>
      <c r="K21" s="20">
        <v>79212</v>
      </c>
      <c r="L21" s="20">
        <v>7665960</v>
      </c>
      <c r="M21" s="21">
        <f t="shared" si="0"/>
        <v>88552988</v>
      </c>
      <c r="O21" s="8"/>
    </row>
    <row r="22" spans="1:15" x14ac:dyDescent="0.4">
      <c r="A22" s="6"/>
      <c r="C22" s="19" t="s">
        <v>34</v>
      </c>
      <c r="D22" s="20">
        <v>2643089</v>
      </c>
      <c r="E22" s="20">
        <v>1486419</v>
      </c>
      <c r="F22" s="20">
        <v>66202</v>
      </c>
      <c r="G22" s="20">
        <v>19363</v>
      </c>
      <c r="H22" s="20">
        <v>134848</v>
      </c>
      <c r="I22" s="20">
        <v>88346</v>
      </c>
      <c r="J22" s="20">
        <v>49776</v>
      </c>
      <c r="K22" s="20">
        <v>4455</v>
      </c>
      <c r="L22" s="20">
        <v>269709</v>
      </c>
      <c r="M22" s="21">
        <f t="shared" si="0"/>
        <v>4762207</v>
      </c>
      <c r="O22" s="8"/>
    </row>
    <row r="23" spans="1:15" x14ac:dyDescent="0.4">
      <c r="A23" s="6"/>
      <c r="C23" s="19" t="s">
        <v>35</v>
      </c>
      <c r="D23" s="20">
        <v>1816813</v>
      </c>
      <c r="E23" s="20">
        <v>1021740</v>
      </c>
      <c r="F23" s="20">
        <v>45507</v>
      </c>
      <c r="G23" s="20">
        <v>13310</v>
      </c>
      <c r="H23" s="20">
        <v>92692</v>
      </c>
      <c r="I23" s="20">
        <v>67861</v>
      </c>
      <c r="J23" s="20">
        <v>38235</v>
      </c>
      <c r="K23" s="20">
        <v>3063</v>
      </c>
      <c r="L23" s="20">
        <v>213196</v>
      </c>
      <c r="M23" s="21">
        <f t="shared" si="0"/>
        <v>3312417</v>
      </c>
      <c r="O23" s="8"/>
    </row>
    <row r="24" spans="1:15" x14ac:dyDescent="0.4">
      <c r="A24" s="6"/>
      <c r="C24" s="19" t="s">
        <v>36</v>
      </c>
      <c r="D24" s="20">
        <v>7358383</v>
      </c>
      <c r="E24" s="20">
        <v>4138206</v>
      </c>
      <c r="F24" s="20">
        <v>184308</v>
      </c>
      <c r="G24" s="20">
        <v>53908</v>
      </c>
      <c r="H24" s="20">
        <v>375421</v>
      </c>
      <c r="I24" s="20">
        <v>228294</v>
      </c>
      <c r="J24" s="20">
        <v>128626</v>
      </c>
      <c r="K24" s="20">
        <v>12408</v>
      </c>
      <c r="L24" s="20">
        <v>0</v>
      </c>
      <c r="M24" s="21">
        <f t="shared" si="0"/>
        <v>12479554</v>
      </c>
      <c r="O24" s="8"/>
    </row>
    <row r="25" spans="1:15" x14ac:dyDescent="0.4">
      <c r="A25" s="6"/>
      <c r="C25" s="19" t="s">
        <v>37</v>
      </c>
      <c r="D25" s="20">
        <v>4726189</v>
      </c>
      <c r="E25" s="20">
        <v>2657912</v>
      </c>
      <c r="F25" s="20">
        <v>118379</v>
      </c>
      <c r="G25" s="20">
        <v>34624</v>
      </c>
      <c r="H25" s="20">
        <v>241129</v>
      </c>
      <c r="I25" s="20">
        <v>219791</v>
      </c>
      <c r="J25" s="20">
        <v>123836</v>
      </c>
      <c r="K25" s="20">
        <v>7968</v>
      </c>
      <c r="L25" s="20">
        <v>0</v>
      </c>
      <c r="M25" s="21">
        <f t="shared" si="0"/>
        <v>8129828</v>
      </c>
      <c r="O25" s="8"/>
    </row>
    <row r="26" spans="1:15" x14ac:dyDescent="0.4">
      <c r="A26" s="6"/>
      <c r="C26" s="19" t="s">
        <v>38</v>
      </c>
      <c r="D26" s="20">
        <v>43138854</v>
      </c>
      <c r="E26" s="20">
        <v>24260420</v>
      </c>
      <c r="F26" s="20">
        <v>1080519</v>
      </c>
      <c r="G26" s="20">
        <v>316038</v>
      </c>
      <c r="H26" s="20">
        <v>2200925</v>
      </c>
      <c r="I26" s="20">
        <v>1985406</v>
      </c>
      <c r="J26" s="20">
        <v>1118632</v>
      </c>
      <c r="K26" s="20">
        <v>72735</v>
      </c>
      <c r="L26" s="20">
        <v>7192777</v>
      </c>
      <c r="M26" s="21">
        <f t="shared" si="0"/>
        <v>81366306</v>
      </c>
      <c r="O26" s="8"/>
    </row>
    <row r="27" spans="1:15" x14ac:dyDescent="0.4">
      <c r="A27" s="6"/>
      <c r="C27" s="19" t="s">
        <v>39</v>
      </c>
      <c r="D27" s="20">
        <v>1863792</v>
      </c>
      <c r="E27" s="20">
        <v>1048159</v>
      </c>
      <c r="F27" s="20">
        <v>46683</v>
      </c>
      <c r="G27" s="20">
        <v>13654</v>
      </c>
      <c r="H27" s="20">
        <v>95089</v>
      </c>
      <c r="I27" s="20">
        <v>53894</v>
      </c>
      <c r="J27" s="20">
        <v>30365</v>
      </c>
      <c r="K27" s="20">
        <v>3144</v>
      </c>
      <c r="L27" s="20">
        <v>26690</v>
      </c>
      <c r="M27" s="21">
        <f t="shared" si="0"/>
        <v>3181470</v>
      </c>
      <c r="O27" s="8"/>
    </row>
    <row r="28" spans="1:15" x14ac:dyDescent="0.4">
      <c r="A28" s="6"/>
      <c r="C28" s="19" t="s">
        <v>40</v>
      </c>
      <c r="D28" s="20">
        <v>7306746</v>
      </c>
      <c r="E28" s="20">
        <v>4109166</v>
      </c>
      <c r="F28" s="20">
        <v>183015</v>
      </c>
      <c r="G28" s="20">
        <v>53529</v>
      </c>
      <c r="H28" s="20">
        <v>372786</v>
      </c>
      <c r="I28" s="20">
        <v>263050</v>
      </c>
      <c r="J28" s="20">
        <v>148210</v>
      </c>
      <c r="K28" s="20">
        <v>12321</v>
      </c>
      <c r="L28" s="20">
        <v>474855</v>
      </c>
      <c r="M28" s="21">
        <f t="shared" si="0"/>
        <v>12923678</v>
      </c>
      <c r="O28" s="8"/>
    </row>
    <row r="29" spans="1:15" x14ac:dyDescent="0.4">
      <c r="A29" s="6"/>
      <c r="C29" s="19" t="s">
        <v>41</v>
      </c>
      <c r="D29" s="20">
        <v>16735089</v>
      </c>
      <c r="E29" s="20">
        <v>9411475</v>
      </c>
      <c r="F29" s="20">
        <v>419171</v>
      </c>
      <c r="G29" s="20">
        <v>122601</v>
      </c>
      <c r="H29" s="20">
        <v>853817</v>
      </c>
      <c r="I29" s="20">
        <v>616152</v>
      </c>
      <c r="J29" s="20">
        <v>347158</v>
      </c>
      <c r="K29" s="20">
        <v>28218</v>
      </c>
      <c r="L29" s="20">
        <v>2533435</v>
      </c>
      <c r="M29" s="21">
        <f t="shared" si="0"/>
        <v>31067116</v>
      </c>
      <c r="O29" s="8"/>
    </row>
    <row r="30" spans="1:15" x14ac:dyDescent="0.4">
      <c r="A30" s="6"/>
      <c r="C30" s="19" t="s">
        <v>42</v>
      </c>
      <c r="D30" s="20">
        <v>2087880</v>
      </c>
      <c r="E30" s="20">
        <v>1174182</v>
      </c>
      <c r="F30" s="20">
        <v>52297</v>
      </c>
      <c r="G30" s="20">
        <v>15296</v>
      </c>
      <c r="H30" s="20">
        <v>106522</v>
      </c>
      <c r="I30" s="20">
        <v>56016</v>
      </c>
      <c r="J30" s="20">
        <v>31561</v>
      </c>
      <c r="K30" s="20">
        <v>3519</v>
      </c>
      <c r="L30" s="20">
        <v>0</v>
      </c>
      <c r="M30" s="21">
        <f t="shared" si="0"/>
        <v>3527273</v>
      </c>
      <c r="O30" s="8"/>
    </row>
    <row r="31" spans="1:15" x14ac:dyDescent="0.4">
      <c r="A31" s="6"/>
      <c r="C31" s="19" t="s">
        <v>43</v>
      </c>
      <c r="D31" s="20">
        <v>4815693</v>
      </c>
      <c r="E31" s="20">
        <v>2708249</v>
      </c>
      <c r="F31" s="20">
        <v>120620</v>
      </c>
      <c r="G31" s="20">
        <v>35280</v>
      </c>
      <c r="H31" s="20">
        <v>245696</v>
      </c>
      <c r="I31" s="20">
        <v>194693</v>
      </c>
      <c r="J31" s="20">
        <v>109695</v>
      </c>
      <c r="K31" s="20">
        <v>8121</v>
      </c>
      <c r="L31" s="20">
        <v>813837</v>
      </c>
      <c r="M31" s="21">
        <f t="shared" si="0"/>
        <v>9051884</v>
      </c>
      <c r="O31" s="8"/>
    </row>
    <row r="32" spans="1:15" x14ac:dyDescent="0.4">
      <c r="A32" s="6"/>
      <c r="C32" s="19" t="s">
        <v>44</v>
      </c>
      <c r="D32" s="20">
        <v>4544723</v>
      </c>
      <c r="E32" s="20">
        <v>2555860</v>
      </c>
      <c r="F32" s="20">
        <v>113834</v>
      </c>
      <c r="G32" s="20">
        <v>33295</v>
      </c>
      <c r="H32" s="20">
        <v>231871</v>
      </c>
      <c r="I32" s="20">
        <v>139478</v>
      </c>
      <c r="J32" s="20">
        <v>78587</v>
      </c>
      <c r="K32" s="20">
        <v>7662</v>
      </c>
      <c r="L32" s="20">
        <v>446242</v>
      </c>
      <c r="M32" s="21">
        <f t="shared" si="0"/>
        <v>8151552</v>
      </c>
      <c r="O32" s="8"/>
    </row>
    <row r="33" spans="1:15" x14ac:dyDescent="0.4">
      <c r="A33" s="6"/>
      <c r="C33" s="19" t="s">
        <v>45</v>
      </c>
      <c r="D33" s="20">
        <v>8840004</v>
      </c>
      <c r="E33" s="20">
        <v>4971439</v>
      </c>
      <c r="F33" s="20">
        <v>221420</v>
      </c>
      <c r="G33" s="20">
        <v>64763</v>
      </c>
      <c r="H33" s="20">
        <v>451014</v>
      </c>
      <c r="I33" s="20">
        <v>478360</v>
      </c>
      <c r="J33" s="20">
        <v>269521</v>
      </c>
      <c r="K33" s="20">
        <v>14904</v>
      </c>
      <c r="L33" s="20">
        <v>0</v>
      </c>
      <c r="M33" s="21">
        <f t="shared" si="0"/>
        <v>15311425</v>
      </c>
      <c r="O33" s="8"/>
    </row>
    <row r="34" spans="1:15" x14ac:dyDescent="0.4">
      <c r="A34" s="6"/>
      <c r="C34" s="19" t="s">
        <v>46</v>
      </c>
      <c r="D34" s="20">
        <v>2973276</v>
      </c>
      <c r="E34" s="20">
        <v>1672110</v>
      </c>
      <c r="F34" s="20">
        <v>74473</v>
      </c>
      <c r="G34" s="20">
        <v>21783</v>
      </c>
      <c r="H34" s="20">
        <v>151696</v>
      </c>
      <c r="I34" s="20">
        <v>127071</v>
      </c>
      <c r="J34" s="20">
        <v>71596</v>
      </c>
      <c r="K34" s="20">
        <v>5013</v>
      </c>
      <c r="L34" s="20">
        <v>0</v>
      </c>
      <c r="M34" s="21">
        <f t="shared" si="0"/>
        <v>5097018</v>
      </c>
      <c r="O34" s="8"/>
    </row>
    <row r="35" spans="1:15" x14ac:dyDescent="0.4">
      <c r="A35" s="6"/>
      <c r="C35" s="19" t="s">
        <v>47</v>
      </c>
      <c r="D35" s="20">
        <v>13225138</v>
      </c>
      <c r="E35" s="20">
        <v>7437551</v>
      </c>
      <c r="F35" s="20">
        <v>331256</v>
      </c>
      <c r="G35" s="20">
        <v>96888</v>
      </c>
      <c r="H35" s="20">
        <v>674740</v>
      </c>
      <c r="I35" s="20">
        <v>282004</v>
      </c>
      <c r="J35" s="20">
        <v>158889</v>
      </c>
      <c r="K35" s="20">
        <v>22299</v>
      </c>
      <c r="L35" s="20">
        <v>0</v>
      </c>
      <c r="M35" s="21">
        <f t="shared" si="0"/>
        <v>22228765</v>
      </c>
      <c r="O35" s="8"/>
    </row>
    <row r="36" spans="1:15" x14ac:dyDescent="0.4">
      <c r="A36" s="6"/>
      <c r="C36" s="19" t="s">
        <v>48</v>
      </c>
      <c r="D36" s="20">
        <v>1950647</v>
      </c>
      <c r="E36" s="20">
        <v>1097005</v>
      </c>
      <c r="F36" s="20">
        <v>48859</v>
      </c>
      <c r="G36" s="20">
        <v>14290</v>
      </c>
      <c r="H36" s="20">
        <v>99521</v>
      </c>
      <c r="I36" s="20">
        <v>42387</v>
      </c>
      <c r="J36" s="20">
        <v>23882</v>
      </c>
      <c r="K36" s="20">
        <v>3288</v>
      </c>
      <c r="L36" s="20">
        <v>0</v>
      </c>
      <c r="M36" s="21">
        <f t="shared" si="0"/>
        <v>3279879</v>
      </c>
      <c r="O36" s="8"/>
    </row>
    <row r="37" spans="1:15" x14ac:dyDescent="0.4">
      <c r="A37" s="6"/>
      <c r="C37" s="19" t="s">
        <v>49</v>
      </c>
      <c r="D37" s="20">
        <v>1392970</v>
      </c>
      <c r="E37" s="20">
        <v>783379</v>
      </c>
      <c r="F37" s="20">
        <v>34890</v>
      </c>
      <c r="G37" s="20">
        <v>10204</v>
      </c>
      <c r="H37" s="20">
        <v>71070</v>
      </c>
      <c r="I37" s="20">
        <v>33714</v>
      </c>
      <c r="J37" s="20">
        <v>18996</v>
      </c>
      <c r="K37" s="20">
        <v>2349</v>
      </c>
      <c r="L37" s="20">
        <v>0</v>
      </c>
      <c r="M37" s="21">
        <f t="shared" si="0"/>
        <v>2347572</v>
      </c>
      <c r="O37" s="8"/>
    </row>
    <row r="38" spans="1:15" x14ac:dyDescent="0.4">
      <c r="A38" s="6"/>
      <c r="C38" s="19" t="s">
        <v>50</v>
      </c>
      <c r="D38" s="20">
        <v>5316942</v>
      </c>
      <c r="E38" s="20">
        <v>2990141</v>
      </c>
      <c r="F38" s="20">
        <v>133176</v>
      </c>
      <c r="G38" s="20">
        <v>38952</v>
      </c>
      <c r="H38" s="20">
        <v>271267</v>
      </c>
      <c r="I38" s="20">
        <v>228182</v>
      </c>
      <c r="J38" s="20">
        <v>128564</v>
      </c>
      <c r="K38" s="20">
        <v>8964</v>
      </c>
      <c r="L38" s="20">
        <v>338391</v>
      </c>
      <c r="M38" s="21">
        <f t="shared" si="0"/>
        <v>9454579</v>
      </c>
      <c r="O38" s="8"/>
    </row>
    <row r="39" spans="1:15" x14ac:dyDescent="0.4">
      <c r="A39" s="6"/>
      <c r="C39" s="19" t="s">
        <v>51</v>
      </c>
      <c r="D39" s="20">
        <v>1245253</v>
      </c>
      <c r="E39" s="20">
        <v>700304</v>
      </c>
      <c r="F39" s="20">
        <v>31190</v>
      </c>
      <c r="G39" s="20">
        <v>9123</v>
      </c>
      <c r="H39" s="20">
        <v>63532</v>
      </c>
      <c r="I39" s="20">
        <v>31905</v>
      </c>
      <c r="J39" s="20">
        <v>17978</v>
      </c>
      <c r="K39" s="20">
        <v>2100</v>
      </c>
      <c r="L39" s="20">
        <v>0</v>
      </c>
      <c r="M39" s="21">
        <f t="shared" si="0"/>
        <v>2101385</v>
      </c>
      <c r="O39" s="8"/>
    </row>
    <row r="40" spans="1:15" x14ac:dyDescent="0.4">
      <c r="A40" s="6"/>
      <c r="C40" s="19" t="s">
        <v>52</v>
      </c>
      <c r="D40" s="20">
        <v>3782526</v>
      </c>
      <c r="E40" s="20">
        <v>2127216</v>
      </c>
      <c r="F40" s="20">
        <v>94743</v>
      </c>
      <c r="G40" s="20">
        <v>27711</v>
      </c>
      <c r="H40" s="20">
        <v>192984</v>
      </c>
      <c r="I40" s="20">
        <v>105600</v>
      </c>
      <c r="J40" s="20">
        <v>59498</v>
      </c>
      <c r="K40" s="20">
        <v>6378</v>
      </c>
      <c r="L40" s="20">
        <v>769129</v>
      </c>
      <c r="M40" s="21">
        <f t="shared" si="0"/>
        <v>7165785</v>
      </c>
      <c r="O40" s="8"/>
    </row>
    <row r="41" spans="1:15" x14ac:dyDescent="0.4">
      <c r="A41" s="6"/>
      <c r="C41" s="19" t="s">
        <v>53</v>
      </c>
      <c r="D41" s="20">
        <v>3676218</v>
      </c>
      <c r="E41" s="20">
        <v>2067430</v>
      </c>
      <c r="F41" s="20">
        <v>92080</v>
      </c>
      <c r="G41" s="20">
        <v>26932</v>
      </c>
      <c r="H41" s="20">
        <v>187559</v>
      </c>
      <c r="I41" s="20">
        <v>135671</v>
      </c>
      <c r="J41" s="20">
        <v>76443</v>
      </c>
      <c r="K41" s="20">
        <v>6198</v>
      </c>
      <c r="L41" s="20">
        <v>0</v>
      </c>
      <c r="M41" s="21">
        <f t="shared" si="0"/>
        <v>6268531</v>
      </c>
      <c r="O41" s="8"/>
    </row>
    <row r="42" spans="1:15" x14ac:dyDescent="0.4">
      <c r="A42" s="6"/>
      <c r="C42" s="19" t="s">
        <v>54</v>
      </c>
      <c r="D42" s="20">
        <v>2066446</v>
      </c>
      <c r="E42" s="20">
        <v>1162128</v>
      </c>
      <c r="F42" s="20">
        <v>51760</v>
      </c>
      <c r="G42" s="20">
        <v>15138</v>
      </c>
      <c r="H42" s="20">
        <v>105429</v>
      </c>
      <c r="I42" s="20">
        <v>56210</v>
      </c>
      <c r="J42" s="20">
        <v>31670</v>
      </c>
      <c r="K42" s="20">
        <v>3483</v>
      </c>
      <c r="L42" s="20">
        <v>16654</v>
      </c>
      <c r="M42" s="21">
        <f t="shared" ref="M42:M67" si="1">SUM(D42:L42)</f>
        <v>3508918</v>
      </c>
      <c r="O42" s="8"/>
    </row>
    <row r="43" spans="1:15" x14ac:dyDescent="0.4">
      <c r="A43" s="6"/>
      <c r="C43" s="19" t="s">
        <v>55</v>
      </c>
      <c r="D43" s="20">
        <v>8886002</v>
      </c>
      <c r="E43" s="20">
        <v>4997307</v>
      </c>
      <c r="F43" s="20">
        <v>222571</v>
      </c>
      <c r="G43" s="20">
        <v>65100</v>
      </c>
      <c r="H43" s="20">
        <v>453359</v>
      </c>
      <c r="I43" s="20">
        <v>300374</v>
      </c>
      <c r="J43" s="20">
        <v>169240</v>
      </c>
      <c r="K43" s="20">
        <v>14982</v>
      </c>
      <c r="L43" s="20">
        <v>579871</v>
      </c>
      <c r="M43" s="21">
        <f t="shared" si="1"/>
        <v>15688806</v>
      </c>
      <c r="O43" s="8"/>
    </row>
    <row r="44" spans="1:15" x14ac:dyDescent="0.4">
      <c r="A44" s="6"/>
      <c r="C44" s="19" t="s">
        <v>56</v>
      </c>
      <c r="D44" s="20">
        <v>3545838</v>
      </c>
      <c r="E44" s="20">
        <v>1994107</v>
      </c>
      <c r="F44" s="20">
        <v>88815</v>
      </c>
      <c r="G44" s="20">
        <v>25977</v>
      </c>
      <c r="H44" s="20">
        <v>180908</v>
      </c>
      <c r="I44" s="20">
        <v>155432</v>
      </c>
      <c r="J44" s="20">
        <v>87574</v>
      </c>
      <c r="K44" s="20">
        <v>5979</v>
      </c>
      <c r="L44" s="20">
        <v>0</v>
      </c>
      <c r="M44" s="21">
        <f t="shared" si="1"/>
        <v>6084630</v>
      </c>
      <c r="O44" s="8"/>
    </row>
    <row r="45" spans="1:15" x14ac:dyDescent="0.4">
      <c r="A45" s="6"/>
      <c r="C45" s="19" t="s">
        <v>57</v>
      </c>
      <c r="D45" s="20">
        <v>8550952</v>
      </c>
      <c r="E45" s="20">
        <v>4808882</v>
      </c>
      <c r="F45" s="20">
        <v>214179</v>
      </c>
      <c r="G45" s="20">
        <v>62644</v>
      </c>
      <c r="H45" s="20">
        <v>436265</v>
      </c>
      <c r="I45" s="20">
        <v>408605</v>
      </c>
      <c r="J45" s="20">
        <v>230218</v>
      </c>
      <c r="K45" s="20">
        <v>14418</v>
      </c>
      <c r="L45" s="20">
        <v>0</v>
      </c>
      <c r="M45" s="21">
        <f t="shared" si="1"/>
        <v>14726163</v>
      </c>
      <c r="O45" s="8"/>
    </row>
    <row r="46" spans="1:15" x14ac:dyDescent="0.4">
      <c r="A46" s="6"/>
      <c r="C46" s="19" t="s">
        <v>58</v>
      </c>
      <c r="D46" s="20">
        <v>3821310</v>
      </c>
      <c r="E46" s="20">
        <v>2149028</v>
      </c>
      <c r="F46" s="20">
        <v>95714</v>
      </c>
      <c r="G46" s="20">
        <v>27995</v>
      </c>
      <c r="H46" s="20">
        <v>194963</v>
      </c>
      <c r="I46" s="20">
        <v>167698</v>
      </c>
      <c r="J46" s="20">
        <v>94485</v>
      </c>
      <c r="K46" s="20">
        <v>6444</v>
      </c>
      <c r="L46" s="20">
        <v>527864</v>
      </c>
      <c r="M46" s="21">
        <f t="shared" si="1"/>
        <v>7085501</v>
      </c>
      <c r="O46" s="8"/>
    </row>
    <row r="47" spans="1:15" x14ac:dyDescent="0.4">
      <c r="A47" s="6"/>
      <c r="C47" s="19" t="s">
        <v>59</v>
      </c>
      <c r="D47" s="20">
        <v>14857929</v>
      </c>
      <c r="E47" s="20">
        <v>8355798</v>
      </c>
      <c r="F47" s="20">
        <v>372154</v>
      </c>
      <c r="G47" s="20">
        <v>108851</v>
      </c>
      <c r="H47" s="20">
        <v>758044</v>
      </c>
      <c r="I47" s="20">
        <v>679057</v>
      </c>
      <c r="J47" s="20">
        <v>382599</v>
      </c>
      <c r="K47" s="20">
        <v>25053</v>
      </c>
      <c r="L47" s="20">
        <v>428553</v>
      </c>
      <c r="M47" s="21">
        <f t="shared" si="1"/>
        <v>25968038</v>
      </c>
      <c r="O47" s="8"/>
    </row>
    <row r="48" spans="1:15" x14ac:dyDescent="0.4">
      <c r="A48" s="6"/>
      <c r="C48" s="19" t="s">
        <v>60</v>
      </c>
      <c r="D48" s="20">
        <v>13567255</v>
      </c>
      <c r="E48" s="20">
        <v>7629950</v>
      </c>
      <c r="F48" s="20">
        <v>339826</v>
      </c>
      <c r="G48" s="20">
        <v>99394</v>
      </c>
      <c r="H48" s="20">
        <v>692196</v>
      </c>
      <c r="I48" s="20">
        <v>610156</v>
      </c>
      <c r="J48" s="20">
        <v>343778</v>
      </c>
      <c r="K48" s="20">
        <v>22875</v>
      </c>
      <c r="L48" s="20">
        <v>2493576</v>
      </c>
      <c r="M48" s="21">
        <f t="shared" si="1"/>
        <v>25799006</v>
      </c>
      <c r="O48" s="8"/>
    </row>
    <row r="49" spans="1:15" x14ac:dyDescent="0.4">
      <c r="A49" s="6"/>
      <c r="C49" s="19" t="s">
        <v>61</v>
      </c>
      <c r="D49" s="20">
        <v>5182671</v>
      </c>
      <c r="E49" s="20">
        <v>2914630</v>
      </c>
      <c r="F49" s="20">
        <v>129813</v>
      </c>
      <c r="G49" s="20">
        <v>37969</v>
      </c>
      <c r="H49" s="20">
        <v>264418</v>
      </c>
      <c r="I49" s="20">
        <v>213618</v>
      </c>
      <c r="J49" s="20">
        <v>120357</v>
      </c>
      <c r="K49" s="20">
        <v>8739</v>
      </c>
      <c r="L49" s="20">
        <v>0</v>
      </c>
      <c r="M49" s="21">
        <f t="shared" si="1"/>
        <v>8872215</v>
      </c>
      <c r="O49" s="8"/>
    </row>
    <row r="50" spans="1:15" x14ac:dyDescent="0.4">
      <c r="A50" s="6"/>
      <c r="C50" s="19" t="s">
        <v>62</v>
      </c>
      <c r="D50" s="20">
        <v>1300892</v>
      </c>
      <c r="E50" s="20">
        <v>731595</v>
      </c>
      <c r="F50" s="20">
        <v>32584</v>
      </c>
      <c r="G50" s="20">
        <v>9531</v>
      </c>
      <c r="H50" s="20">
        <v>66370</v>
      </c>
      <c r="I50" s="20">
        <v>34798</v>
      </c>
      <c r="J50" s="20">
        <v>19606</v>
      </c>
      <c r="K50" s="20">
        <v>2193</v>
      </c>
      <c r="L50" s="20">
        <v>35660</v>
      </c>
      <c r="M50" s="21">
        <f t="shared" si="1"/>
        <v>2233229</v>
      </c>
      <c r="O50" s="8"/>
    </row>
    <row r="51" spans="1:15" x14ac:dyDescent="0.4">
      <c r="A51" s="6"/>
      <c r="C51" s="19" t="s">
        <v>63</v>
      </c>
      <c r="D51" s="20">
        <v>14599634</v>
      </c>
      <c r="E51" s="20">
        <v>8210539</v>
      </c>
      <c r="F51" s="20">
        <v>365684</v>
      </c>
      <c r="G51" s="20">
        <v>106958</v>
      </c>
      <c r="H51" s="20">
        <v>744866</v>
      </c>
      <c r="I51" s="20">
        <v>616526</v>
      </c>
      <c r="J51" s="20">
        <v>347368</v>
      </c>
      <c r="K51" s="20">
        <v>24615</v>
      </c>
      <c r="L51" s="20">
        <v>0</v>
      </c>
      <c r="M51" s="21">
        <f t="shared" si="1"/>
        <v>25016190</v>
      </c>
      <c r="O51" s="8"/>
    </row>
    <row r="52" spans="1:15" x14ac:dyDescent="0.4">
      <c r="A52" s="6"/>
      <c r="C52" s="19" t="s">
        <v>64</v>
      </c>
      <c r="D52" s="20">
        <v>858365</v>
      </c>
      <c r="E52" s="20">
        <v>482727</v>
      </c>
      <c r="F52" s="20">
        <v>21500</v>
      </c>
      <c r="G52" s="20">
        <v>6288</v>
      </c>
      <c r="H52" s="20">
        <v>43794</v>
      </c>
      <c r="I52" s="20">
        <v>19768</v>
      </c>
      <c r="J52" s="20">
        <v>11139</v>
      </c>
      <c r="K52" s="20">
        <v>1446</v>
      </c>
      <c r="L52" s="20">
        <v>0</v>
      </c>
      <c r="M52" s="21">
        <f t="shared" si="1"/>
        <v>1445027</v>
      </c>
      <c r="O52" s="8"/>
    </row>
    <row r="53" spans="1:15" x14ac:dyDescent="0.4">
      <c r="A53" s="6"/>
      <c r="C53" s="19" t="s">
        <v>65</v>
      </c>
      <c r="D53" s="20">
        <v>4003778</v>
      </c>
      <c r="E53" s="20">
        <v>2251644</v>
      </c>
      <c r="F53" s="20">
        <v>100284</v>
      </c>
      <c r="G53" s="20">
        <v>29331</v>
      </c>
      <c r="H53" s="20">
        <v>204270</v>
      </c>
      <c r="I53" s="20">
        <v>163038</v>
      </c>
      <c r="J53" s="20">
        <v>91860</v>
      </c>
      <c r="K53" s="20">
        <v>6750</v>
      </c>
      <c r="L53" s="20">
        <v>413152</v>
      </c>
      <c r="M53" s="21">
        <f t="shared" si="1"/>
        <v>7264107</v>
      </c>
      <c r="O53" s="8"/>
    </row>
    <row r="54" spans="1:15" x14ac:dyDescent="0.4">
      <c r="A54" s="6"/>
      <c r="C54" s="19" t="s">
        <v>66</v>
      </c>
      <c r="D54" s="20">
        <v>2841067</v>
      </c>
      <c r="E54" s="20">
        <v>1597759</v>
      </c>
      <c r="F54" s="20">
        <v>71161</v>
      </c>
      <c r="G54" s="20">
        <v>20814</v>
      </c>
      <c r="H54" s="20">
        <v>144949</v>
      </c>
      <c r="I54" s="20">
        <v>91783</v>
      </c>
      <c r="J54" s="20">
        <v>51712</v>
      </c>
      <c r="K54" s="20">
        <v>4791</v>
      </c>
      <c r="L54" s="20">
        <v>281714</v>
      </c>
      <c r="M54" s="21">
        <f t="shared" si="1"/>
        <v>5105750</v>
      </c>
      <c r="O54" s="8"/>
    </row>
    <row r="55" spans="1:15" x14ac:dyDescent="0.4">
      <c r="A55" s="6"/>
      <c r="C55" s="19" t="s">
        <v>67</v>
      </c>
      <c r="D55" s="20">
        <v>2713092</v>
      </c>
      <c r="E55" s="20">
        <v>1525789</v>
      </c>
      <c r="F55" s="20">
        <v>67956</v>
      </c>
      <c r="G55" s="20">
        <v>19877</v>
      </c>
      <c r="H55" s="20">
        <v>138422</v>
      </c>
      <c r="I55" s="20">
        <v>77560</v>
      </c>
      <c r="J55" s="20">
        <v>43699</v>
      </c>
      <c r="K55" s="20">
        <v>4575</v>
      </c>
      <c r="L55" s="20">
        <v>225573</v>
      </c>
      <c r="M55" s="21">
        <f t="shared" si="1"/>
        <v>4816543</v>
      </c>
      <c r="O55" s="8"/>
    </row>
    <row r="56" spans="1:15" x14ac:dyDescent="0.4">
      <c r="A56" s="6"/>
      <c r="C56" s="19" t="s">
        <v>68</v>
      </c>
      <c r="D56" s="20">
        <v>2157632</v>
      </c>
      <c r="E56" s="20">
        <v>1213409</v>
      </c>
      <c r="F56" s="20">
        <v>54043</v>
      </c>
      <c r="G56" s="20">
        <v>15807</v>
      </c>
      <c r="H56" s="20">
        <v>110082</v>
      </c>
      <c r="I56" s="20">
        <v>63028</v>
      </c>
      <c r="J56" s="20">
        <v>35512</v>
      </c>
      <c r="K56" s="20">
        <v>3639</v>
      </c>
      <c r="L56" s="20">
        <v>88703</v>
      </c>
      <c r="M56" s="21">
        <f t="shared" si="1"/>
        <v>3741855</v>
      </c>
      <c r="O56" s="8"/>
    </row>
    <row r="57" spans="1:15" x14ac:dyDescent="0.4">
      <c r="A57" s="6"/>
      <c r="C57" s="19" t="s">
        <v>69</v>
      </c>
      <c r="D57" s="20">
        <v>7215061</v>
      </c>
      <c r="E57" s="20">
        <v>4057605</v>
      </c>
      <c r="F57" s="20">
        <v>180718</v>
      </c>
      <c r="G57" s="20">
        <v>52858</v>
      </c>
      <c r="H57" s="20">
        <v>368109</v>
      </c>
      <c r="I57" s="20">
        <v>275850</v>
      </c>
      <c r="J57" s="20">
        <v>155420</v>
      </c>
      <c r="K57" s="20">
        <v>12165</v>
      </c>
      <c r="L57" s="20">
        <v>816588</v>
      </c>
      <c r="M57" s="21">
        <f t="shared" si="1"/>
        <v>13134374</v>
      </c>
      <c r="O57" s="8"/>
    </row>
    <row r="58" spans="1:15" x14ac:dyDescent="0.4">
      <c r="A58" s="6"/>
      <c r="C58" s="19" t="s">
        <v>70</v>
      </c>
      <c r="D58" s="20">
        <v>3542057</v>
      </c>
      <c r="E58" s="20">
        <v>1991981</v>
      </c>
      <c r="F58" s="20">
        <v>88719</v>
      </c>
      <c r="G58" s="20">
        <v>25949</v>
      </c>
      <c r="H58" s="20">
        <v>180716</v>
      </c>
      <c r="I58" s="20">
        <v>184289</v>
      </c>
      <c r="J58" s="20">
        <v>103834</v>
      </c>
      <c r="K58" s="20">
        <v>5973</v>
      </c>
      <c r="L58" s="20">
        <v>0</v>
      </c>
      <c r="M58" s="21">
        <f t="shared" si="1"/>
        <v>6123518</v>
      </c>
      <c r="O58" s="8"/>
    </row>
    <row r="59" spans="1:15" x14ac:dyDescent="0.4">
      <c r="A59" s="6"/>
      <c r="C59" s="19" t="s">
        <v>71</v>
      </c>
      <c r="D59" s="20">
        <v>1363724</v>
      </c>
      <c r="E59" s="20">
        <v>766931</v>
      </c>
      <c r="F59" s="20">
        <v>34158</v>
      </c>
      <c r="G59" s="20">
        <v>9991</v>
      </c>
      <c r="H59" s="20">
        <v>69576</v>
      </c>
      <c r="I59" s="20">
        <v>39676</v>
      </c>
      <c r="J59" s="20">
        <v>22354</v>
      </c>
      <c r="K59" s="20">
        <v>2298</v>
      </c>
      <c r="L59" s="20">
        <v>0</v>
      </c>
      <c r="M59" s="21">
        <f t="shared" si="1"/>
        <v>2308708</v>
      </c>
      <c r="O59" s="8"/>
    </row>
    <row r="60" spans="1:15" x14ac:dyDescent="0.4">
      <c r="A60" s="6"/>
      <c r="C60" s="19" t="s">
        <v>72</v>
      </c>
      <c r="D60" s="20">
        <v>12203860</v>
      </c>
      <c r="E60" s="20">
        <v>6863205</v>
      </c>
      <c r="F60" s="20">
        <v>305676</v>
      </c>
      <c r="G60" s="20">
        <v>89406</v>
      </c>
      <c r="H60" s="20">
        <v>622636</v>
      </c>
      <c r="I60" s="20">
        <v>371515</v>
      </c>
      <c r="J60" s="20">
        <v>209323</v>
      </c>
      <c r="K60" s="20">
        <v>20577</v>
      </c>
      <c r="L60" s="20">
        <v>975664</v>
      </c>
      <c r="M60" s="21">
        <f t="shared" si="1"/>
        <v>21661862</v>
      </c>
      <c r="O60" s="8"/>
    </row>
    <row r="61" spans="1:15" x14ac:dyDescent="0.4">
      <c r="A61" s="6"/>
      <c r="C61" s="19" t="s">
        <v>73</v>
      </c>
      <c r="D61" s="20">
        <v>2416013</v>
      </c>
      <c r="E61" s="20">
        <v>1358718</v>
      </c>
      <c r="F61" s="20">
        <v>60515</v>
      </c>
      <c r="G61" s="20">
        <v>17700</v>
      </c>
      <c r="H61" s="20">
        <v>123265</v>
      </c>
      <c r="I61" s="20">
        <v>100226</v>
      </c>
      <c r="J61" s="20">
        <v>56470</v>
      </c>
      <c r="K61" s="20">
        <v>4074</v>
      </c>
      <c r="L61" s="20">
        <v>37886</v>
      </c>
      <c r="M61" s="21">
        <f t="shared" si="1"/>
        <v>4174867</v>
      </c>
      <c r="O61" s="8"/>
    </row>
    <row r="62" spans="1:15" x14ac:dyDescent="0.4">
      <c r="A62" s="6"/>
      <c r="C62" s="19" t="s">
        <v>74</v>
      </c>
      <c r="D62" s="20">
        <v>10116463</v>
      </c>
      <c r="E62" s="20">
        <v>5689294</v>
      </c>
      <c r="F62" s="20">
        <v>253392</v>
      </c>
      <c r="G62" s="20">
        <v>74114</v>
      </c>
      <c r="H62" s="20">
        <v>516138</v>
      </c>
      <c r="I62" s="20">
        <v>361428</v>
      </c>
      <c r="J62" s="20">
        <v>203639</v>
      </c>
      <c r="K62" s="20">
        <v>17058</v>
      </c>
      <c r="L62" s="20">
        <v>1505525</v>
      </c>
      <c r="M62" s="21">
        <f t="shared" si="1"/>
        <v>18737051</v>
      </c>
      <c r="O62" s="8"/>
    </row>
    <row r="63" spans="1:15" x14ac:dyDescent="0.4">
      <c r="A63" s="6"/>
      <c r="C63" s="19" t="s">
        <v>75</v>
      </c>
      <c r="D63" s="20">
        <v>4165680</v>
      </c>
      <c r="E63" s="20">
        <v>2342694</v>
      </c>
      <c r="F63" s="20">
        <v>104341</v>
      </c>
      <c r="G63" s="20">
        <v>30518</v>
      </c>
      <c r="H63" s="20">
        <v>212531</v>
      </c>
      <c r="I63" s="20">
        <v>185332</v>
      </c>
      <c r="J63" s="20">
        <v>104421</v>
      </c>
      <c r="K63" s="20">
        <v>7023</v>
      </c>
      <c r="L63" s="20">
        <v>0</v>
      </c>
      <c r="M63" s="21">
        <f t="shared" si="1"/>
        <v>7152540</v>
      </c>
      <c r="O63" s="8"/>
    </row>
    <row r="64" spans="1:15" x14ac:dyDescent="0.4">
      <c r="A64" s="6"/>
      <c r="C64" s="19" t="s">
        <v>76</v>
      </c>
      <c r="D64" s="20">
        <v>2932912</v>
      </c>
      <c r="E64" s="20">
        <v>1649410</v>
      </c>
      <c r="F64" s="20">
        <v>73462</v>
      </c>
      <c r="G64" s="20">
        <v>21487</v>
      </c>
      <c r="H64" s="20">
        <v>149636</v>
      </c>
      <c r="I64" s="20">
        <v>126754</v>
      </c>
      <c r="J64" s="20">
        <v>71416</v>
      </c>
      <c r="K64" s="20">
        <v>4944</v>
      </c>
      <c r="L64" s="20">
        <v>0</v>
      </c>
      <c r="M64" s="21">
        <f t="shared" si="1"/>
        <v>5030021</v>
      </c>
      <c r="O64" s="8"/>
    </row>
    <row r="65" spans="1:15" x14ac:dyDescent="0.4">
      <c r="A65" s="6"/>
      <c r="C65" s="19" t="s">
        <v>77</v>
      </c>
      <c r="D65" s="20">
        <v>4015417</v>
      </c>
      <c r="E65" s="20">
        <v>2258189</v>
      </c>
      <c r="F65" s="20">
        <v>100575</v>
      </c>
      <c r="G65" s="20">
        <v>29417</v>
      </c>
      <c r="H65" s="20">
        <v>204864</v>
      </c>
      <c r="I65" s="20">
        <v>182981</v>
      </c>
      <c r="J65" s="20">
        <v>103098</v>
      </c>
      <c r="K65" s="20">
        <v>6771</v>
      </c>
      <c r="L65" s="20">
        <v>0</v>
      </c>
      <c r="M65" s="21">
        <f t="shared" si="1"/>
        <v>6901312</v>
      </c>
      <c r="O65" s="8"/>
    </row>
    <row r="66" spans="1:15" x14ac:dyDescent="0.4">
      <c r="A66" s="6"/>
      <c r="C66" s="19" t="s">
        <v>78</v>
      </c>
      <c r="D66" s="20">
        <v>7855432</v>
      </c>
      <c r="E66" s="20">
        <v>4417737</v>
      </c>
      <c r="F66" s="20">
        <v>196758</v>
      </c>
      <c r="G66" s="20">
        <v>57549</v>
      </c>
      <c r="H66" s="20">
        <v>400780</v>
      </c>
      <c r="I66" s="20">
        <v>313033</v>
      </c>
      <c r="J66" s="20">
        <v>176373</v>
      </c>
      <c r="K66" s="20">
        <v>13245</v>
      </c>
      <c r="L66" s="20">
        <v>0</v>
      </c>
      <c r="M66" s="21">
        <f t="shared" si="1"/>
        <v>13430907</v>
      </c>
      <c r="O66" s="8"/>
    </row>
    <row r="67" spans="1:15" ht="15.5" thickBot="1" x14ac:dyDescent="0.45">
      <c r="A67" s="6"/>
      <c r="C67" s="19" t="s">
        <v>79</v>
      </c>
      <c r="D67" s="20">
        <v>36561858</v>
      </c>
      <c r="E67" s="20">
        <v>20561650</v>
      </c>
      <c r="F67" s="20">
        <v>915782</v>
      </c>
      <c r="G67" s="20">
        <v>267854</v>
      </c>
      <c r="H67" s="20">
        <v>1865369</v>
      </c>
      <c r="I67" s="20">
        <v>1475850</v>
      </c>
      <c r="J67" s="20">
        <v>831535</v>
      </c>
      <c r="K67" s="20">
        <v>61647</v>
      </c>
      <c r="L67" s="20">
        <v>5256417</v>
      </c>
      <c r="M67" s="21">
        <f t="shared" si="1"/>
        <v>67797962</v>
      </c>
      <c r="O67" s="8"/>
    </row>
    <row r="68" spans="1:15" ht="15.75" customHeight="1" x14ac:dyDescent="0.4">
      <c r="A68" s="6"/>
      <c r="C68" s="22" t="s">
        <v>80</v>
      </c>
      <c r="D68" s="23">
        <v>359641826</v>
      </c>
      <c r="E68" s="23">
        <v>237575556</v>
      </c>
      <c r="F68" s="23">
        <v>3830969</v>
      </c>
      <c r="G68" s="23">
        <v>2557005</v>
      </c>
      <c r="H68" s="23">
        <v>18498409</v>
      </c>
      <c r="I68" s="23">
        <v>14112615</v>
      </c>
      <c r="J68" s="23">
        <v>7533303</v>
      </c>
      <c r="K68" s="23">
        <v>654555</v>
      </c>
      <c r="L68" s="23">
        <v>42436579</v>
      </c>
      <c r="M68" s="23">
        <f t="shared" ref="M68" si="2">SUM(M10:M67)</f>
        <v>725319544</v>
      </c>
      <c r="O68" s="8"/>
    </row>
    <row r="69" spans="1:15" ht="12" customHeight="1" thickBot="1" x14ac:dyDescent="0.45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 x14ac:dyDescent="0.45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 x14ac:dyDescent="0.4">
      <c r="A71" s="6"/>
      <c r="D71" s="28"/>
      <c r="E71" s="28"/>
      <c r="F71" s="28"/>
      <c r="G71" s="28"/>
      <c r="H71" s="28"/>
      <c r="I71" s="28"/>
      <c r="J71" s="28"/>
      <c r="K71" s="28"/>
      <c r="L71" s="28"/>
      <c r="M71" s="28"/>
      <c r="O71" s="8"/>
    </row>
    <row r="72" spans="1:15" ht="7.5" customHeight="1" thickBot="1" x14ac:dyDescent="0.4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</row>
    <row r="73" spans="1:15" ht="15.5" thickTop="1" x14ac:dyDescent="0.4">
      <c r="M73" s="33"/>
    </row>
    <row r="74" spans="1:15" x14ac:dyDescent="0.4">
      <c r="D74" s="34"/>
      <c r="E74" s="35"/>
      <c r="F74" s="34"/>
      <c r="G74" s="34"/>
      <c r="H74" s="34"/>
      <c r="I74" s="34"/>
      <c r="J74" s="34"/>
      <c r="K74" s="34"/>
      <c r="L74" s="34"/>
      <c r="M74" s="33"/>
    </row>
    <row r="75" spans="1:15" x14ac:dyDescent="0.4">
      <c r="D75" s="34"/>
      <c r="E75" s="35"/>
      <c r="F75" s="34"/>
      <c r="G75" s="34"/>
      <c r="H75" s="34"/>
      <c r="I75" s="34"/>
      <c r="J75" s="34"/>
      <c r="K75" s="34"/>
      <c r="L75" s="34"/>
      <c r="M75" s="33"/>
    </row>
    <row r="76" spans="1:15" x14ac:dyDescent="0.4">
      <c r="D76" s="34"/>
      <c r="E76" s="34"/>
      <c r="F76" s="34"/>
      <c r="G76" s="34"/>
      <c r="H76" s="34"/>
      <c r="I76" s="34"/>
      <c r="J76" s="34"/>
      <c r="K76" s="34"/>
      <c r="L76" s="3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56" orientation="landscape" r:id="rId1"/>
  <headerFooter alignWithMargins="0">
    <oddFooter>FEDERACION.xls&amp;RPágina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="70" zoomScaleNormal="70" zoomScaleSheetLayoutView="75" workbookViewId="0">
      <selection activeCell="C6" sqref="C6:M6"/>
    </sheetView>
  </sheetViews>
  <sheetFormatPr baseColWidth="10" defaultColWidth="11.453125" defaultRowHeight="15" x14ac:dyDescent="0.4"/>
  <cols>
    <col min="1" max="1" width="1.1796875" style="5" customWidth="1"/>
    <col min="2" max="2" width="3.81640625" style="5" customWidth="1"/>
    <col min="3" max="3" width="33" style="5" customWidth="1"/>
    <col min="4" max="4" width="18.453125" style="32" customWidth="1"/>
    <col min="5" max="5" width="19.453125" style="5" customWidth="1"/>
    <col min="6" max="7" width="19.1796875" style="32" customWidth="1"/>
    <col min="8" max="8" width="19" style="32" customWidth="1"/>
    <col min="9" max="9" width="18.54296875" style="32" customWidth="1"/>
    <col min="10" max="10" width="19" style="32" customWidth="1"/>
    <col min="11" max="12" width="18.81640625" style="32" customWidth="1"/>
    <col min="13" max="13" width="20.54296875" style="32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 x14ac:dyDescent="0.4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 x14ac:dyDescent="0.65">
      <c r="A2" s="6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8"/>
    </row>
    <row r="3" spans="1:15" ht="19.5" customHeight="1" x14ac:dyDescent="0.6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8.5" x14ac:dyDescent="0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 x14ac:dyDescent="0.4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8" customHeight="1" x14ac:dyDescent="0.4">
      <c r="A6" s="6"/>
      <c r="C6" s="41" t="s">
        <v>81</v>
      </c>
      <c r="D6" s="41"/>
      <c r="E6" s="41"/>
      <c r="F6" s="41"/>
      <c r="G6" s="41"/>
      <c r="H6" s="41"/>
      <c r="I6" s="41"/>
      <c r="J6" s="41"/>
      <c r="K6" s="41"/>
      <c r="L6" s="41"/>
      <c r="M6" s="41"/>
      <c r="O6" s="8"/>
    </row>
    <row r="7" spans="1:15" ht="5.25" customHeight="1" thickBot="1" x14ac:dyDescent="0.45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 x14ac:dyDescent="0.4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5.5" thickBot="1" x14ac:dyDescent="0.45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 x14ac:dyDescent="0.4">
      <c r="A10" s="6"/>
      <c r="C10" s="19" t="s">
        <v>22</v>
      </c>
      <c r="D10" s="20">
        <v>8800384</v>
      </c>
      <c r="E10" s="20">
        <v>4661004</v>
      </c>
      <c r="F10" s="20">
        <v>195780</v>
      </c>
      <c r="G10" s="20">
        <v>54673</v>
      </c>
      <c r="H10" s="20">
        <v>431742</v>
      </c>
      <c r="I10" s="20">
        <v>265914</v>
      </c>
      <c r="J10" s="20">
        <v>140082</v>
      </c>
      <c r="K10" s="20">
        <v>13872</v>
      </c>
      <c r="L10" s="20">
        <v>0</v>
      </c>
      <c r="M10" s="21">
        <f t="shared" ref="M10:M41" si="0">SUM(D10:L10)</f>
        <v>14563451</v>
      </c>
      <c r="O10" s="8"/>
    </row>
    <row r="11" spans="1:15" x14ac:dyDescent="0.4">
      <c r="A11" s="6"/>
      <c r="C11" s="19" t="s">
        <v>23</v>
      </c>
      <c r="D11" s="20">
        <v>7287305</v>
      </c>
      <c r="E11" s="20">
        <v>3859621</v>
      </c>
      <c r="F11" s="20">
        <v>162118</v>
      </c>
      <c r="G11" s="20">
        <v>45274</v>
      </c>
      <c r="H11" s="20">
        <v>357519</v>
      </c>
      <c r="I11" s="20">
        <v>213653</v>
      </c>
      <c r="J11" s="20">
        <v>112552</v>
      </c>
      <c r="K11" s="20">
        <v>11484</v>
      </c>
      <c r="L11" s="20">
        <v>0</v>
      </c>
      <c r="M11" s="21">
        <f t="shared" si="0"/>
        <v>12049526</v>
      </c>
      <c r="O11" s="8"/>
    </row>
    <row r="12" spans="1:15" x14ac:dyDescent="0.4">
      <c r="A12" s="6"/>
      <c r="C12" s="19" t="s">
        <v>24</v>
      </c>
      <c r="D12" s="20">
        <v>5872314</v>
      </c>
      <c r="E12" s="20">
        <v>3110190</v>
      </c>
      <c r="F12" s="20">
        <v>130639</v>
      </c>
      <c r="G12" s="20">
        <v>36483</v>
      </c>
      <c r="H12" s="20">
        <v>288095</v>
      </c>
      <c r="I12" s="20">
        <v>126015</v>
      </c>
      <c r="J12" s="20">
        <v>66382</v>
      </c>
      <c r="K12" s="20">
        <v>9263</v>
      </c>
      <c r="L12" s="20">
        <v>637494</v>
      </c>
      <c r="M12" s="21">
        <f t="shared" si="0"/>
        <v>10276875</v>
      </c>
      <c r="O12" s="8"/>
    </row>
    <row r="13" spans="1:15" x14ac:dyDescent="0.4">
      <c r="A13" s="6"/>
      <c r="C13" s="19" t="s">
        <v>25</v>
      </c>
      <c r="D13" s="20">
        <v>6739912</v>
      </c>
      <c r="E13" s="20">
        <v>3569702</v>
      </c>
      <c r="F13" s="20">
        <v>149941</v>
      </c>
      <c r="G13" s="20">
        <v>41874</v>
      </c>
      <c r="H13" s="20">
        <v>330657</v>
      </c>
      <c r="I13" s="20">
        <v>195499</v>
      </c>
      <c r="J13" s="20">
        <v>102987</v>
      </c>
      <c r="K13" s="20">
        <v>10620</v>
      </c>
      <c r="L13" s="20">
        <v>0</v>
      </c>
      <c r="M13" s="21">
        <f t="shared" si="0"/>
        <v>11141192</v>
      </c>
      <c r="O13" s="8"/>
    </row>
    <row r="14" spans="1:15" x14ac:dyDescent="0.4">
      <c r="A14" s="6"/>
      <c r="C14" s="19" t="s">
        <v>26</v>
      </c>
      <c r="D14" s="20">
        <v>45032601</v>
      </c>
      <c r="E14" s="20">
        <v>23850903</v>
      </c>
      <c r="F14" s="20">
        <v>1001828</v>
      </c>
      <c r="G14" s="20">
        <v>279769</v>
      </c>
      <c r="H14" s="20">
        <v>2209296</v>
      </c>
      <c r="I14" s="20">
        <v>1732199</v>
      </c>
      <c r="J14" s="20">
        <v>912498</v>
      </c>
      <c r="K14" s="20">
        <v>70992</v>
      </c>
      <c r="L14" s="20">
        <v>13370324</v>
      </c>
      <c r="M14" s="21">
        <f t="shared" si="0"/>
        <v>88460410</v>
      </c>
      <c r="O14" s="8"/>
    </row>
    <row r="15" spans="1:15" x14ac:dyDescent="0.4">
      <c r="A15" s="6"/>
      <c r="C15" s="19" t="s">
        <v>27</v>
      </c>
      <c r="D15" s="20">
        <v>9406131</v>
      </c>
      <c r="E15" s="20">
        <v>4981828</v>
      </c>
      <c r="F15" s="20">
        <v>209256</v>
      </c>
      <c r="G15" s="20">
        <v>58437</v>
      </c>
      <c r="H15" s="20">
        <v>461464</v>
      </c>
      <c r="I15" s="20">
        <v>326548</v>
      </c>
      <c r="J15" s="20">
        <v>172022</v>
      </c>
      <c r="K15" s="20">
        <v>14832</v>
      </c>
      <c r="L15" s="20">
        <v>0</v>
      </c>
      <c r="M15" s="21">
        <f t="shared" si="0"/>
        <v>15630518</v>
      </c>
      <c r="O15" s="8"/>
    </row>
    <row r="16" spans="1:15" x14ac:dyDescent="0.4">
      <c r="A16" s="6"/>
      <c r="C16" s="19" t="s">
        <v>28</v>
      </c>
      <c r="D16" s="20">
        <v>18624387</v>
      </c>
      <c r="E16" s="20">
        <v>9864151</v>
      </c>
      <c r="F16" s="20">
        <v>414333</v>
      </c>
      <c r="G16" s="20">
        <v>115704</v>
      </c>
      <c r="H16" s="20">
        <v>913707</v>
      </c>
      <c r="I16" s="20">
        <v>532094</v>
      </c>
      <c r="J16" s="20">
        <v>280299</v>
      </c>
      <c r="K16" s="20">
        <v>29364</v>
      </c>
      <c r="L16" s="20">
        <v>1606663</v>
      </c>
      <c r="M16" s="21">
        <f t="shared" si="0"/>
        <v>32380702</v>
      </c>
      <c r="O16" s="8"/>
    </row>
    <row r="17" spans="1:15" x14ac:dyDescent="0.4">
      <c r="A17" s="6"/>
      <c r="C17" s="19" t="s">
        <v>29</v>
      </c>
      <c r="D17" s="20">
        <v>12126584</v>
      </c>
      <c r="E17" s="20">
        <v>6422679</v>
      </c>
      <c r="F17" s="20">
        <v>269777</v>
      </c>
      <c r="G17" s="20">
        <v>75338</v>
      </c>
      <c r="H17" s="20">
        <v>594934</v>
      </c>
      <c r="I17" s="20">
        <v>497411</v>
      </c>
      <c r="J17" s="20">
        <v>262031</v>
      </c>
      <c r="K17" s="20">
        <v>19116</v>
      </c>
      <c r="L17" s="20">
        <v>72294</v>
      </c>
      <c r="M17" s="21">
        <f t="shared" si="0"/>
        <v>20340164</v>
      </c>
      <c r="O17" s="8"/>
    </row>
    <row r="18" spans="1:15" x14ac:dyDescent="0.4">
      <c r="A18" s="6"/>
      <c r="C18" s="19" t="s">
        <v>30</v>
      </c>
      <c r="D18" s="20">
        <v>18979921</v>
      </c>
      <c r="E18" s="20">
        <v>10052458</v>
      </c>
      <c r="F18" s="20">
        <v>422241</v>
      </c>
      <c r="G18" s="20">
        <v>117914</v>
      </c>
      <c r="H18" s="20">
        <v>931151</v>
      </c>
      <c r="I18" s="20">
        <v>481079</v>
      </c>
      <c r="J18" s="20">
        <v>253425</v>
      </c>
      <c r="K18" s="20">
        <v>29928</v>
      </c>
      <c r="L18" s="20">
        <v>1078978</v>
      </c>
      <c r="M18" s="21">
        <f t="shared" si="0"/>
        <v>32347095</v>
      </c>
      <c r="O18" s="8"/>
    </row>
    <row r="19" spans="1:15" x14ac:dyDescent="0.4">
      <c r="A19" s="6"/>
      <c r="C19" s="19" t="s">
        <v>31</v>
      </c>
      <c r="D19" s="20">
        <v>4587097</v>
      </c>
      <c r="E19" s="20">
        <v>2429492</v>
      </c>
      <c r="F19" s="20">
        <v>102046</v>
      </c>
      <c r="G19" s="20">
        <v>28497</v>
      </c>
      <c r="H19" s="20">
        <v>225038</v>
      </c>
      <c r="I19" s="20">
        <v>93030</v>
      </c>
      <c r="J19" s="20">
        <v>49007</v>
      </c>
      <c r="K19" s="20">
        <v>7236</v>
      </c>
      <c r="L19" s="20">
        <v>230220</v>
      </c>
      <c r="M19" s="21">
        <f t="shared" si="0"/>
        <v>7751663</v>
      </c>
      <c r="O19" s="8"/>
    </row>
    <row r="20" spans="1:15" x14ac:dyDescent="0.4">
      <c r="A20" s="6"/>
      <c r="C20" s="19" t="s">
        <v>32</v>
      </c>
      <c r="D20" s="20">
        <v>5270115</v>
      </c>
      <c r="E20" s="20">
        <v>2791244</v>
      </c>
      <c r="F20" s="20">
        <v>117244</v>
      </c>
      <c r="G20" s="20">
        <v>32741</v>
      </c>
      <c r="H20" s="20">
        <v>258549</v>
      </c>
      <c r="I20" s="20">
        <v>125690</v>
      </c>
      <c r="J20" s="20">
        <v>66212</v>
      </c>
      <c r="K20" s="20">
        <v>8304</v>
      </c>
      <c r="L20" s="20">
        <v>0</v>
      </c>
      <c r="M20" s="21">
        <f t="shared" si="0"/>
        <v>8670099</v>
      </c>
      <c r="O20" s="8"/>
    </row>
    <row r="21" spans="1:15" x14ac:dyDescent="0.4">
      <c r="A21" s="6"/>
      <c r="C21" s="19" t="s">
        <v>33</v>
      </c>
      <c r="D21" s="20">
        <v>200978441</v>
      </c>
      <c r="E21" s="20">
        <v>106445493</v>
      </c>
      <c r="F21" s="20">
        <v>4471111</v>
      </c>
      <c r="G21" s="20">
        <v>1248589</v>
      </c>
      <c r="H21" s="20">
        <v>9859983</v>
      </c>
      <c r="I21" s="20">
        <v>8713479</v>
      </c>
      <c r="J21" s="20">
        <v>4590139</v>
      </c>
      <c r="K21" s="20">
        <v>316851</v>
      </c>
      <c r="L21" s="20">
        <v>40272188</v>
      </c>
      <c r="M21" s="21">
        <f t="shared" si="0"/>
        <v>376896274</v>
      </c>
      <c r="O21" s="8"/>
    </row>
    <row r="22" spans="1:15" x14ac:dyDescent="0.4">
      <c r="A22" s="6"/>
      <c r="C22" s="19" t="s">
        <v>34</v>
      </c>
      <c r="D22" s="20">
        <v>11306833</v>
      </c>
      <c r="E22" s="20">
        <v>5988508</v>
      </c>
      <c r="F22" s="20">
        <v>251540</v>
      </c>
      <c r="G22" s="20">
        <v>70245</v>
      </c>
      <c r="H22" s="20">
        <v>554708</v>
      </c>
      <c r="I22" s="20">
        <v>345038</v>
      </c>
      <c r="J22" s="20">
        <v>181760</v>
      </c>
      <c r="K22" s="20">
        <v>17823</v>
      </c>
      <c r="L22" s="20">
        <v>1117258</v>
      </c>
      <c r="M22" s="21">
        <f t="shared" si="0"/>
        <v>19833713</v>
      </c>
      <c r="O22" s="8"/>
    </row>
    <row r="23" spans="1:15" x14ac:dyDescent="0.4">
      <c r="A23" s="6"/>
      <c r="C23" s="19" t="s">
        <v>35</v>
      </c>
      <c r="D23" s="20">
        <v>7772122</v>
      </c>
      <c r="E23" s="20">
        <v>4116398</v>
      </c>
      <c r="F23" s="20">
        <v>172904</v>
      </c>
      <c r="G23" s="20">
        <v>48284</v>
      </c>
      <c r="H23" s="20">
        <v>381296</v>
      </c>
      <c r="I23" s="20">
        <v>265034</v>
      </c>
      <c r="J23" s="20">
        <v>139615</v>
      </c>
      <c r="K23" s="20">
        <v>12252</v>
      </c>
      <c r="L23" s="20">
        <v>860116</v>
      </c>
      <c r="M23" s="21">
        <f t="shared" si="0"/>
        <v>13768021</v>
      </c>
      <c r="O23" s="8"/>
    </row>
    <row r="24" spans="1:15" x14ac:dyDescent="0.4">
      <c r="A24" s="6"/>
      <c r="C24" s="19" t="s">
        <v>36</v>
      </c>
      <c r="D24" s="20">
        <v>31478323</v>
      </c>
      <c r="E24" s="20">
        <v>16672066</v>
      </c>
      <c r="F24" s="20">
        <v>700289</v>
      </c>
      <c r="G24" s="20">
        <v>195562</v>
      </c>
      <c r="H24" s="20">
        <v>1544322</v>
      </c>
      <c r="I24" s="20">
        <v>891605</v>
      </c>
      <c r="J24" s="20">
        <v>469683</v>
      </c>
      <c r="K24" s="20">
        <v>49632</v>
      </c>
      <c r="L24" s="20">
        <v>0</v>
      </c>
      <c r="M24" s="21">
        <f t="shared" si="0"/>
        <v>52001482</v>
      </c>
      <c r="O24" s="8"/>
    </row>
    <row r="25" spans="1:15" x14ac:dyDescent="0.4">
      <c r="A25" s="6"/>
      <c r="C25" s="19" t="s">
        <v>37</v>
      </c>
      <c r="D25" s="20">
        <v>20218097</v>
      </c>
      <c r="E25" s="20">
        <v>10708238</v>
      </c>
      <c r="F25" s="20">
        <v>449787</v>
      </c>
      <c r="G25" s="20">
        <v>125606</v>
      </c>
      <c r="H25" s="20">
        <v>991901</v>
      </c>
      <c r="I25" s="20">
        <v>858397</v>
      </c>
      <c r="J25" s="20">
        <v>452191</v>
      </c>
      <c r="K25" s="20">
        <v>31872</v>
      </c>
      <c r="L25" s="20">
        <v>0</v>
      </c>
      <c r="M25" s="21">
        <f t="shared" si="0"/>
        <v>33836089</v>
      </c>
      <c r="O25" s="8"/>
    </row>
    <row r="26" spans="1:15" x14ac:dyDescent="0.4">
      <c r="A26" s="6"/>
      <c r="C26" s="19" t="s">
        <v>38</v>
      </c>
      <c r="D26" s="20">
        <v>184543098</v>
      </c>
      <c r="E26" s="20">
        <v>97740738</v>
      </c>
      <c r="F26" s="20">
        <v>4105480</v>
      </c>
      <c r="G26" s="20">
        <v>1146484</v>
      </c>
      <c r="H26" s="20">
        <v>9053666</v>
      </c>
      <c r="I26" s="20">
        <v>7754036</v>
      </c>
      <c r="J26" s="20">
        <v>4084715</v>
      </c>
      <c r="K26" s="20">
        <v>290940</v>
      </c>
      <c r="L26" s="20">
        <v>35095363</v>
      </c>
      <c r="M26" s="21">
        <f t="shared" si="0"/>
        <v>343814520</v>
      </c>
      <c r="O26" s="8"/>
    </row>
    <row r="27" spans="1:15" x14ac:dyDescent="0.4">
      <c r="A27" s="6"/>
      <c r="C27" s="19" t="s">
        <v>39</v>
      </c>
      <c r="D27" s="20">
        <v>7973091</v>
      </c>
      <c r="E27" s="20">
        <v>4222840</v>
      </c>
      <c r="F27" s="20">
        <v>177375</v>
      </c>
      <c r="G27" s="20">
        <v>49534</v>
      </c>
      <c r="H27" s="20">
        <v>391154</v>
      </c>
      <c r="I27" s="20">
        <v>210485</v>
      </c>
      <c r="J27" s="20">
        <v>110880</v>
      </c>
      <c r="K27" s="20">
        <v>12575</v>
      </c>
      <c r="L27" s="20">
        <v>150047</v>
      </c>
      <c r="M27" s="21">
        <f t="shared" si="0"/>
        <v>13297981</v>
      </c>
      <c r="O27" s="8"/>
    </row>
    <row r="28" spans="1:15" x14ac:dyDescent="0.4">
      <c r="A28" s="6"/>
      <c r="C28" s="19" t="s">
        <v>40</v>
      </c>
      <c r="D28" s="20">
        <v>31257427</v>
      </c>
      <c r="E28" s="20">
        <v>16555071</v>
      </c>
      <c r="F28" s="20">
        <v>695376</v>
      </c>
      <c r="G28" s="20">
        <v>194186</v>
      </c>
      <c r="H28" s="20">
        <v>1533482</v>
      </c>
      <c r="I28" s="20">
        <v>1027345</v>
      </c>
      <c r="J28" s="20">
        <v>541189</v>
      </c>
      <c r="K28" s="20">
        <v>49284</v>
      </c>
      <c r="L28" s="20">
        <v>1816863</v>
      </c>
      <c r="M28" s="21">
        <f t="shared" si="0"/>
        <v>53670223</v>
      </c>
      <c r="O28" s="8"/>
    </row>
    <row r="29" spans="1:15" x14ac:dyDescent="0.4">
      <c r="A29" s="6"/>
      <c r="C29" s="19" t="s">
        <v>41</v>
      </c>
      <c r="D29" s="20">
        <v>71590805</v>
      </c>
      <c r="E29" s="20">
        <v>37917092</v>
      </c>
      <c r="F29" s="20">
        <v>1592660</v>
      </c>
      <c r="G29" s="20">
        <v>444761</v>
      </c>
      <c r="H29" s="20">
        <v>3512238</v>
      </c>
      <c r="I29" s="20">
        <v>2406388</v>
      </c>
      <c r="J29" s="20">
        <v>1267654</v>
      </c>
      <c r="K29" s="20">
        <v>112872</v>
      </c>
      <c r="L29" s="20">
        <v>11566247</v>
      </c>
      <c r="M29" s="21">
        <f t="shared" si="0"/>
        <v>130410717</v>
      </c>
      <c r="O29" s="8"/>
    </row>
    <row r="30" spans="1:15" x14ac:dyDescent="0.4">
      <c r="A30" s="6"/>
      <c r="C30" s="19" t="s">
        <v>42</v>
      </c>
      <c r="D30" s="20">
        <v>8931716</v>
      </c>
      <c r="E30" s="20">
        <v>4730562</v>
      </c>
      <c r="F30" s="20">
        <v>198702</v>
      </c>
      <c r="G30" s="20">
        <v>55488</v>
      </c>
      <c r="H30" s="20">
        <v>438186</v>
      </c>
      <c r="I30" s="20">
        <v>218773</v>
      </c>
      <c r="J30" s="20">
        <v>115245</v>
      </c>
      <c r="K30" s="20">
        <v>14076</v>
      </c>
      <c r="L30" s="20">
        <v>0</v>
      </c>
      <c r="M30" s="21">
        <f t="shared" si="0"/>
        <v>14702748</v>
      </c>
      <c r="O30" s="8"/>
    </row>
    <row r="31" spans="1:15" x14ac:dyDescent="0.4">
      <c r="A31" s="6"/>
      <c r="C31" s="19" t="s">
        <v>43</v>
      </c>
      <c r="D31" s="20">
        <v>20600987</v>
      </c>
      <c r="E31" s="20">
        <v>10911034</v>
      </c>
      <c r="F31" s="20">
        <v>458304</v>
      </c>
      <c r="G31" s="20">
        <v>127986</v>
      </c>
      <c r="H31" s="20">
        <v>1010688</v>
      </c>
      <c r="I31" s="20">
        <v>760375</v>
      </c>
      <c r="J31" s="20">
        <v>400553</v>
      </c>
      <c r="K31" s="20">
        <v>32484</v>
      </c>
      <c r="L31" s="20">
        <v>2485169</v>
      </c>
      <c r="M31" s="21">
        <f t="shared" si="0"/>
        <v>36787580</v>
      </c>
      <c r="O31" s="8"/>
    </row>
    <row r="32" spans="1:15" x14ac:dyDescent="0.4">
      <c r="A32" s="6"/>
      <c r="C32" s="19" t="s">
        <v>44</v>
      </c>
      <c r="D32" s="20">
        <v>19441805</v>
      </c>
      <c r="E32" s="20">
        <v>10297088</v>
      </c>
      <c r="F32" s="20">
        <v>432517</v>
      </c>
      <c r="G32" s="20">
        <v>120783</v>
      </c>
      <c r="H32" s="20">
        <v>953817</v>
      </c>
      <c r="I32" s="20">
        <v>544737</v>
      </c>
      <c r="J32" s="20">
        <v>286962</v>
      </c>
      <c r="K32" s="20">
        <v>30648</v>
      </c>
      <c r="L32" s="20">
        <v>2984650</v>
      </c>
      <c r="M32" s="21">
        <f t="shared" si="0"/>
        <v>35093007</v>
      </c>
      <c r="O32" s="8"/>
    </row>
    <row r="33" spans="1:15" x14ac:dyDescent="0.4">
      <c r="A33" s="6"/>
      <c r="C33" s="19" t="s">
        <v>45</v>
      </c>
      <c r="D33" s="20">
        <v>37816531</v>
      </c>
      <c r="E33" s="20">
        <v>20736873</v>
      </c>
      <c r="F33" s="20">
        <v>841294</v>
      </c>
      <c r="G33" s="20">
        <v>234938</v>
      </c>
      <c r="H33" s="20">
        <v>1855280</v>
      </c>
      <c r="I33" s="20">
        <v>1868242</v>
      </c>
      <c r="J33" s="20">
        <v>984163</v>
      </c>
      <c r="K33" s="20">
        <v>59616</v>
      </c>
      <c r="L33" s="20">
        <v>0</v>
      </c>
      <c r="M33" s="21">
        <f t="shared" si="0"/>
        <v>64396937</v>
      </c>
      <c r="O33" s="8"/>
    </row>
    <row r="34" spans="1:15" x14ac:dyDescent="0.4">
      <c r="A34" s="6"/>
      <c r="C34" s="19" t="s">
        <v>46</v>
      </c>
      <c r="D34" s="20">
        <v>12719338</v>
      </c>
      <c r="E34" s="20">
        <v>6736623</v>
      </c>
      <c r="F34" s="20">
        <v>282965</v>
      </c>
      <c r="G34" s="20">
        <v>79019</v>
      </c>
      <c r="H34" s="20">
        <v>624011</v>
      </c>
      <c r="I34" s="20">
        <v>496280</v>
      </c>
      <c r="J34" s="20">
        <v>261435</v>
      </c>
      <c r="K34" s="20">
        <v>20052</v>
      </c>
      <c r="L34" s="20">
        <v>0</v>
      </c>
      <c r="M34" s="21">
        <f t="shared" si="0"/>
        <v>21219723</v>
      </c>
      <c r="O34" s="8"/>
    </row>
    <row r="35" spans="1:15" x14ac:dyDescent="0.4">
      <c r="A35" s="6"/>
      <c r="C35" s="19" t="s">
        <v>47</v>
      </c>
      <c r="D35" s="20">
        <v>56575633</v>
      </c>
      <c r="E35" s="20">
        <v>34089512</v>
      </c>
      <c r="F35" s="20">
        <v>1258622</v>
      </c>
      <c r="G35" s="20">
        <v>351479</v>
      </c>
      <c r="H35" s="20">
        <v>2775592</v>
      </c>
      <c r="I35" s="20">
        <v>1101373</v>
      </c>
      <c r="J35" s="20">
        <v>580188</v>
      </c>
      <c r="K35" s="20">
        <v>89196</v>
      </c>
      <c r="L35" s="20">
        <v>0</v>
      </c>
      <c r="M35" s="21">
        <f t="shared" si="0"/>
        <v>96821595</v>
      </c>
      <c r="O35" s="8"/>
    </row>
    <row r="36" spans="1:15" x14ac:dyDescent="0.4">
      <c r="A36" s="6"/>
      <c r="C36" s="19" t="s">
        <v>48</v>
      </c>
      <c r="D36" s="20">
        <v>8344647</v>
      </c>
      <c r="E36" s="20">
        <v>4419630</v>
      </c>
      <c r="F36" s="20">
        <v>185639</v>
      </c>
      <c r="G36" s="20">
        <v>51841</v>
      </c>
      <c r="H36" s="20">
        <v>409386</v>
      </c>
      <c r="I36" s="20">
        <v>165544</v>
      </c>
      <c r="J36" s="20">
        <v>87205</v>
      </c>
      <c r="K36" s="20">
        <v>13152</v>
      </c>
      <c r="L36" s="20">
        <v>0</v>
      </c>
      <c r="M36" s="21">
        <f t="shared" si="0"/>
        <v>13677044</v>
      </c>
      <c r="O36" s="8"/>
    </row>
    <row r="37" spans="1:15" x14ac:dyDescent="0.4">
      <c r="A37" s="6"/>
      <c r="C37" s="19" t="s">
        <v>49</v>
      </c>
      <c r="D37" s="20">
        <v>5958968</v>
      </c>
      <c r="E37" s="20">
        <v>3156087</v>
      </c>
      <c r="F37" s="20">
        <v>132567</v>
      </c>
      <c r="G37" s="20">
        <v>37020</v>
      </c>
      <c r="H37" s="20">
        <v>292351</v>
      </c>
      <c r="I37" s="20">
        <v>131672</v>
      </c>
      <c r="J37" s="20">
        <v>69365</v>
      </c>
      <c r="K37" s="20">
        <v>9396</v>
      </c>
      <c r="L37" s="20">
        <v>75968</v>
      </c>
      <c r="M37" s="21">
        <f t="shared" si="0"/>
        <v>9863394</v>
      </c>
      <c r="O37" s="8"/>
    </row>
    <row r="38" spans="1:15" x14ac:dyDescent="0.4">
      <c r="A38" s="6"/>
      <c r="C38" s="19" t="s">
        <v>50</v>
      </c>
      <c r="D38" s="20">
        <v>22745274</v>
      </c>
      <c r="E38" s="20">
        <v>12046725</v>
      </c>
      <c r="F38" s="20">
        <v>506008</v>
      </c>
      <c r="G38" s="20">
        <v>141306</v>
      </c>
      <c r="H38" s="20">
        <v>1115876</v>
      </c>
      <c r="I38" s="20">
        <v>891169</v>
      </c>
      <c r="J38" s="20">
        <v>469456</v>
      </c>
      <c r="K38" s="20">
        <v>35856</v>
      </c>
      <c r="L38" s="20">
        <v>924024</v>
      </c>
      <c r="M38" s="21">
        <f t="shared" si="0"/>
        <v>38875694</v>
      </c>
      <c r="O38" s="8"/>
    </row>
    <row r="39" spans="1:15" x14ac:dyDescent="0.4">
      <c r="A39" s="6"/>
      <c r="C39" s="19" t="s">
        <v>51</v>
      </c>
      <c r="D39" s="20">
        <v>5327050</v>
      </c>
      <c r="E39" s="20">
        <v>2821397</v>
      </c>
      <c r="F39" s="20">
        <v>118509</v>
      </c>
      <c r="G39" s="20">
        <v>33096</v>
      </c>
      <c r="H39" s="20">
        <v>261345</v>
      </c>
      <c r="I39" s="20">
        <v>124608</v>
      </c>
      <c r="J39" s="20">
        <v>65645</v>
      </c>
      <c r="K39" s="20">
        <v>8400</v>
      </c>
      <c r="L39" s="20">
        <v>54133</v>
      </c>
      <c r="M39" s="21">
        <f t="shared" si="0"/>
        <v>8814183</v>
      </c>
      <c r="O39" s="8"/>
    </row>
    <row r="40" spans="1:15" x14ac:dyDescent="0.4">
      <c r="A40" s="6"/>
      <c r="C40" s="19" t="s">
        <v>52</v>
      </c>
      <c r="D40" s="20">
        <v>16181211</v>
      </c>
      <c r="E40" s="20">
        <v>8570160</v>
      </c>
      <c r="F40" s="20">
        <v>359979</v>
      </c>
      <c r="G40" s="20">
        <v>100526</v>
      </c>
      <c r="H40" s="20">
        <v>793853</v>
      </c>
      <c r="I40" s="20">
        <v>412422</v>
      </c>
      <c r="J40" s="20">
        <v>217257</v>
      </c>
      <c r="K40" s="20">
        <v>25512</v>
      </c>
      <c r="L40" s="20">
        <v>1494447</v>
      </c>
      <c r="M40" s="21">
        <f t="shared" si="0"/>
        <v>28155367</v>
      </c>
      <c r="O40" s="8"/>
    </row>
    <row r="41" spans="1:15" x14ac:dyDescent="0.4">
      <c r="A41" s="6"/>
      <c r="C41" s="19" t="s">
        <v>53</v>
      </c>
      <c r="D41" s="20">
        <v>15726441</v>
      </c>
      <c r="E41" s="20">
        <v>8329294</v>
      </c>
      <c r="F41" s="20">
        <v>349862</v>
      </c>
      <c r="G41" s="20">
        <v>97700</v>
      </c>
      <c r="H41" s="20">
        <v>771539</v>
      </c>
      <c r="I41" s="20">
        <v>529872</v>
      </c>
      <c r="J41" s="20">
        <v>279130</v>
      </c>
      <c r="K41" s="20">
        <v>24792</v>
      </c>
      <c r="L41" s="20">
        <v>1514825</v>
      </c>
      <c r="M41" s="21">
        <f t="shared" si="0"/>
        <v>27623455</v>
      </c>
      <c r="O41" s="8"/>
    </row>
    <row r="42" spans="1:15" x14ac:dyDescent="0.4">
      <c r="A42" s="6"/>
      <c r="C42" s="19" t="s">
        <v>54</v>
      </c>
      <c r="D42" s="20">
        <v>8840023</v>
      </c>
      <c r="E42" s="20">
        <v>4681998</v>
      </c>
      <c r="F42" s="20">
        <v>196661</v>
      </c>
      <c r="G42" s="20">
        <v>54919</v>
      </c>
      <c r="H42" s="20">
        <v>433690</v>
      </c>
      <c r="I42" s="20">
        <v>219530</v>
      </c>
      <c r="J42" s="20">
        <v>115643</v>
      </c>
      <c r="K42" s="20">
        <v>13932</v>
      </c>
      <c r="L42" s="20">
        <v>176623</v>
      </c>
      <c r="M42" s="21">
        <f t="shared" ref="M42:M67" si="1">SUM(D42:L42)</f>
        <v>14733019</v>
      </c>
      <c r="O42" s="8"/>
    </row>
    <row r="43" spans="1:15" x14ac:dyDescent="0.4">
      <c r="A43" s="6"/>
      <c r="C43" s="19" t="s">
        <v>55</v>
      </c>
      <c r="D43" s="20">
        <v>38013298</v>
      </c>
      <c r="E43" s="20">
        <v>20133224</v>
      </c>
      <c r="F43" s="20">
        <v>845670</v>
      </c>
      <c r="G43" s="20">
        <v>236161</v>
      </c>
      <c r="H43" s="20">
        <v>1864925</v>
      </c>
      <c r="I43" s="20">
        <v>1173114</v>
      </c>
      <c r="J43" s="20">
        <v>617980</v>
      </c>
      <c r="K43" s="20">
        <v>59928</v>
      </c>
      <c r="L43" s="20">
        <v>2873549</v>
      </c>
      <c r="M43" s="21">
        <f t="shared" si="1"/>
        <v>65817849</v>
      </c>
      <c r="O43" s="8"/>
    </row>
    <row r="44" spans="1:15" x14ac:dyDescent="0.4">
      <c r="A44" s="6"/>
      <c r="C44" s="19" t="s">
        <v>56</v>
      </c>
      <c r="D44" s="20">
        <v>15168688</v>
      </c>
      <c r="E44" s="20">
        <v>8033890</v>
      </c>
      <c r="F44" s="20">
        <v>337455</v>
      </c>
      <c r="G44" s="20">
        <v>94234</v>
      </c>
      <c r="H44" s="20">
        <v>744176</v>
      </c>
      <c r="I44" s="20">
        <v>607037</v>
      </c>
      <c r="J44" s="20">
        <v>319778</v>
      </c>
      <c r="K44" s="20">
        <v>23916</v>
      </c>
      <c r="L44" s="20">
        <v>0</v>
      </c>
      <c r="M44" s="21">
        <f t="shared" si="1"/>
        <v>25329174</v>
      </c>
      <c r="O44" s="8"/>
    </row>
    <row r="45" spans="1:15" x14ac:dyDescent="0.4">
      <c r="A45" s="6"/>
      <c r="C45" s="19" t="s">
        <v>57</v>
      </c>
      <c r="D45" s="20">
        <v>36579994</v>
      </c>
      <c r="E45" s="20">
        <v>19374096</v>
      </c>
      <c r="F45" s="20">
        <v>813785</v>
      </c>
      <c r="G45" s="20">
        <v>227256</v>
      </c>
      <c r="H45" s="20">
        <v>1794609</v>
      </c>
      <c r="I45" s="20">
        <v>1595811</v>
      </c>
      <c r="J45" s="20">
        <v>840653</v>
      </c>
      <c r="K45" s="20">
        <v>57672</v>
      </c>
      <c r="L45" s="20">
        <v>0</v>
      </c>
      <c r="M45" s="21">
        <f t="shared" si="1"/>
        <v>61283876</v>
      </c>
      <c r="O45" s="8"/>
    </row>
    <row r="46" spans="1:15" x14ac:dyDescent="0.4">
      <c r="A46" s="6"/>
      <c r="C46" s="19" t="s">
        <v>58</v>
      </c>
      <c r="D46" s="20">
        <v>16347128</v>
      </c>
      <c r="E46" s="20">
        <v>8658034</v>
      </c>
      <c r="F46" s="20">
        <v>363671</v>
      </c>
      <c r="G46" s="20">
        <v>101558</v>
      </c>
      <c r="H46" s="20">
        <v>801993</v>
      </c>
      <c r="I46" s="20">
        <v>654951</v>
      </c>
      <c r="J46" s="20">
        <v>345017</v>
      </c>
      <c r="K46" s="20">
        <v>25776</v>
      </c>
      <c r="L46" s="20">
        <v>1041754</v>
      </c>
      <c r="M46" s="21">
        <f t="shared" si="1"/>
        <v>28339882</v>
      </c>
      <c r="O46" s="8"/>
    </row>
    <row r="47" spans="1:15" x14ac:dyDescent="0.4">
      <c r="A47" s="6"/>
      <c r="C47" s="19" t="s">
        <v>59</v>
      </c>
      <c r="D47" s="20">
        <v>63560528</v>
      </c>
      <c r="E47" s="20">
        <v>33663965</v>
      </c>
      <c r="F47" s="20">
        <v>1414014</v>
      </c>
      <c r="G47" s="20">
        <v>394874</v>
      </c>
      <c r="H47" s="20">
        <v>3118272</v>
      </c>
      <c r="I47" s="20">
        <v>2652069</v>
      </c>
      <c r="J47" s="20">
        <v>1397069</v>
      </c>
      <c r="K47" s="20">
        <v>100212</v>
      </c>
      <c r="L47" s="20">
        <v>1970446</v>
      </c>
      <c r="M47" s="21">
        <f t="shared" si="1"/>
        <v>108271449</v>
      </c>
      <c r="O47" s="8"/>
    </row>
    <row r="48" spans="1:15" x14ac:dyDescent="0.4">
      <c r="A48" s="6"/>
      <c r="C48" s="19" t="s">
        <v>60</v>
      </c>
      <c r="D48" s="20">
        <v>58039170</v>
      </c>
      <c r="E48" s="20">
        <v>30739656</v>
      </c>
      <c r="F48" s="20">
        <v>1291180</v>
      </c>
      <c r="G48" s="20">
        <v>360571</v>
      </c>
      <c r="H48" s="20">
        <v>2847400</v>
      </c>
      <c r="I48" s="20">
        <v>2382971</v>
      </c>
      <c r="J48" s="20">
        <v>1255314</v>
      </c>
      <c r="K48" s="20">
        <v>91500</v>
      </c>
      <c r="L48" s="20">
        <v>8945269</v>
      </c>
      <c r="M48" s="21">
        <f t="shared" si="1"/>
        <v>105953031</v>
      </c>
      <c r="O48" s="8"/>
    </row>
    <row r="49" spans="1:15" x14ac:dyDescent="0.4">
      <c r="A49" s="6"/>
      <c r="C49" s="19" t="s">
        <v>61</v>
      </c>
      <c r="D49" s="20">
        <v>22170877</v>
      </c>
      <c r="E49" s="20">
        <v>11742503</v>
      </c>
      <c r="F49" s="20">
        <v>493229</v>
      </c>
      <c r="G49" s="20">
        <v>137738</v>
      </c>
      <c r="H49" s="20">
        <v>1087704</v>
      </c>
      <c r="I49" s="20">
        <v>834287</v>
      </c>
      <c r="J49" s="20">
        <v>439489</v>
      </c>
      <c r="K49" s="20">
        <v>34956</v>
      </c>
      <c r="L49" s="20">
        <v>0</v>
      </c>
      <c r="M49" s="21">
        <f t="shared" si="1"/>
        <v>36940783</v>
      </c>
      <c r="O49" s="8"/>
    </row>
    <row r="50" spans="1:15" x14ac:dyDescent="0.4">
      <c r="A50" s="6"/>
      <c r="C50" s="19" t="s">
        <v>62</v>
      </c>
      <c r="D50" s="20">
        <v>5565068</v>
      </c>
      <c r="E50" s="20">
        <v>2947462</v>
      </c>
      <c r="F50" s="20">
        <v>123804</v>
      </c>
      <c r="G50" s="20">
        <v>34575</v>
      </c>
      <c r="H50" s="20">
        <v>273018</v>
      </c>
      <c r="I50" s="20">
        <v>135905</v>
      </c>
      <c r="J50" s="20">
        <v>71592</v>
      </c>
      <c r="K50" s="20">
        <v>8772</v>
      </c>
      <c r="L50" s="20">
        <v>350514</v>
      </c>
      <c r="M50" s="21">
        <f t="shared" si="1"/>
        <v>9510710</v>
      </c>
      <c r="O50" s="8"/>
    </row>
    <row r="51" spans="1:15" x14ac:dyDescent="0.4">
      <c r="A51" s="6"/>
      <c r="C51" s="19" t="s">
        <v>63</v>
      </c>
      <c r="D51" s="20">
        <v>62455572</v>
      </c>
      <c r="E51" s="20">
        <v>33078742</v>
      </c>
      <c r="F51" s="20">
        <v>1389431</v>
      </c>
      <c r="G51" s="20">
        <v>388009</v>
      </c>
      <c r="H51" s="20">
        <v>3064062</v>
      </c>
      <c r="I51" s="20">
        <v>2407850</v>
      </c>
      <c r="J51" s="20">
        <v>1268422</v>
      </c>
      <c r="K51" s="20">
        <v>98463</v>
      </c>
      <c r="L51" s="20">
        <v>2782428</v>
      </c>
      <c r="M51" s="21">
        <f t="shared" si="1"/>
        <v>106932979</v>
      </c>
      <c r="O51" s="8"/>
    </row>
    <row r="52" spans="1:15" x14ac:dyDescent="0.4">
      <c r="A52" s="6"/>
      <c r="C52" s="19" t="s">
        <v>64</v>
      </c>
      <c r="D52" s="20">
        <v>3671986</v>
      </c>
      <c r="E52" s="20">
        <v>1944817</v>
      </c>
      <c r="F52" s="20">
        <v>81688</v>
      </c>
      <c r="G52" s="20">
        <v>22813</v>
      </c>
      <c r="H52" s="20">
        <v>180150</v>
      </c>
      <c r="I52" s="20">
        <v>77205</v>
      </c>
      <c r="J52" s="20">
        <v>40671</v>
      </c>
      <c r="K52" s="20">
        <v>5784</v>
      </c>
      <c r="L52" s="20">
        <v>26137</v>
      </c>
      <c r="M52" s="21">
        <f t="shared" si="1"/>
        <v>6051251</v>
      </c>
      <c r="O52" s="8"/>
    </row>
    <row r="53" spans="1:15" x14ac:dyDescent="0.4">
      <c r="A53" s="6"/>
      <c r="C53" s="19" t="s">
        <v>65</v>
      </c>
      <c r="D53" s="20">
        <v>17127704</v>
      </c>
      <c r="E53" s="20">
        <v>9071456</v>
      </c>
      <c r="F53" s="20">
        <v>381034</v>
      </c>
      <c r="G53" s="20">
        <v>106406</v>
      </c>
      <c r="H53" s="20">
        <v>840280</v>
      </c>
      <c r="I53" s="20">
        <v>636743</v>
      </c>
      <c r="J53" s="20">
        <v>335426</v>
      </c>
      <c r="K53" s="20">
        <v>27000</v>
      </c>
      <c r="L53" s="20">
        <v>2061879</v>
      </c>
      <c r="M53" s="21">
        <f t="shared" si="1"/>
        <v>30587928</v>
      </c>
      <c r="O53" s="8"/>
    </row>
    <row r="54" spans="1:15" x14ac:dyDescent="0.4">
      <c r="A54" s="6"/>
      <c r="C54" s="19" t="s">
        <v>66</v>
      </c>
      <c r="D54" s="20">
        <v>12153761</v>
      </c>
      <c r="E54" s="20">
        <v>6437073</v>
      </c>
      <c r="F54" s="20">
        <v>270380</v>
      </c>
      <c r="G54" s="20">
        <v>75507</v>
      </c>
      <c r="H54" s="20">
        <v>596260</v>
      </c>
      <c r="I54" s="20">
        <v>358459</v>
      </c>
      <c r="J54" s="20">
        <v>188833</v>
      </c>
      <c r="K54" s="20">
        <v>19164</v>
      </c>
      <c r="L54" s="20">
        <v>2190877</v>
      </c>
      <c r="M54" s="21">
        <f t="shared" si="1"/>
        <v>22290314</v>
      </c>
      <c r="O54" s="8"/>
    </row>
    <row r="55" spans="1:15" x14ac:dyDescent="0.4">
      <c r="A55" s="6"/>
      <c r="C55" s="19" t="s">
        <v>67</v>
      </c>
      <c r="D55" s="20">
        <v>11606300</v>
      </c>
      <c r="E55" s="20">
        <v>6157658</v>
      </c>
      <c r="F55" s="20">
        <v>258202</v>
      </c>
      <c r="G55" s="20">
        <v>72107</v>
      </c>
      <c r="H55" s="20">
        <v>569408</v>
      </c>
      <c r="I55" s="20">
        <v>302908</v>
      </c>
      <c r="J55" s="20">
        <v>159567</v>
      </c>
      <c r="K55" s="20">
        <v>18300</v>
      </c>
      <c r="L55" s="20">
        <v>1042020</v>
      </c>
      <c r="M55" s="21">
        <f t="shared" si="1"/>
        <v>20186470</v>
      </c>
      <c r="O55" s="8"/>
    </row>
    <row r="56" spans="1:15" x14ac:dyDescent="0.4">
      <c r="A56" s="6"/>
      <c r="C56" s="19" t="s">
        <v>68</v>
      </c>
      <c r="D56" s="20">
        <v>9230106</v>
      </c>
      <c r="E56" s="20">
        <v>4888599</v>
      </c>
      <c r="F56" s="20">
        <v>205341</v>
      </c>
      <c r="G56" s="20">
        <v>57343</v>
      </c>
      <c r="H56" s="20">
        <v>452829</v>
      </c>
      <c r="I56" s="20">
        <v>246161</v>
      </c>
      <c r="J56" s="20">
        <v>129674</v>
      </c>
      <c r="K56" s="20">
        <v>14556</v>
      </c>
      <c r="L56" s="20">
        <v>695080</v>
      </c>
      <c r="M56" s="21">
        <f t="shared" si="1"/>
        <v>15919689</v>
      </c>
      <c r="O56" s="8"/>
    </row>
    <row r="57" spans="1:15" x14ac:dyDescent="0.4">
      <c r="A57" s="6"/>
      <c r="C57" s="19" t="s">
        <v>69</v>
      </c>
      <c r="D57" s="20">
        <v>30865205</v>
      </c>
      <c r="E57" s="20">
        <v>16347335</v>
      </c>
      <c r="F57" s="20">
        <v>686649</v>
      </c>
      <c r="G57" s="20">
        <v>191752</v>
      </c>
      <c r="H57" s="20">
        <v>1514242</v>
      </c>
      <c r="I57" s="20">
        <v>1077336</v>
      </c>
      <c r="J57" s="20">
        <v>567524</v>
      </c>
      <c r="K57" s="20">
        <v>48660</v>
      </c>
      <c r="L57" s="20">
        <v>4707547</v>
      </c>
      <c r="M57" s="21">
        <f t="shared" si="1"/>
        <v>56006250</v>
      </c>
      <c r="O57" s="8"/>
    </row>
    <row r="58" spans="1:15" x14ac:dyDescent="0.4">
      <c r="A58" s="6"/>
      <c r="C58" s="19" t="s">
        <v>70</v>
      </c>
      <c r="D58" s="20">
        <v>15152516</v>
      </c>
      <c r="E58" s="20">
        <v>8025324</v>
      </c>
      <c r="F58" s="20">
        <v>337092</v>
      </c>
      <c r="G58" s="20">
        <v>94136</v>
      </c>
      <c r="H58" s="20">
        <v>743388</v>
      </c>
      <c r="I58" s="20">
        <v>719742</v>
      </c>
      <c r="J58" s="20">
        <v>379149</v>
      </c>
      <c r="K58" s="20">
        <v>23892</v>
      </c>
      <c r="L58" s="20">
        <v>0</v>
      </c>
      <c r="M58" s="21">
        <f t="shared" si="1"/>
        <v>25475239</v>
      </c>
      <c r="O58" s="8"/>
    </row>
    <row r="59" spans="1:15" x14ac:dyDescent="0.4">
      <c r="A59" s="6"/>
      <c r="C59" s="19" t="s">
        <v>71</v>
      </c>
      <c r="D59" s="20">
        <v>5833858</v>
      </c>
      <c r="E59" s="20">
        <v>3089824</v>
      </c>
      <c r="F59" s="20">
        <v>129785</v>
      </c>
      <c r="G59" s="20">
        <v>36244</v>
      </c>
      <c r="H59" s="20">
        <v>286205</v>
      </c>
      <c r="I59" s="20">
        <v>154958</v>
      </c>
      <c r="J59" s="20">
        <v>81627</v>
      </c>
      <c r="K59" s="20">
        <v>9192</v>
      </c>
      <c r="L59" s="20">
        <v>0</v>
      </c>
      <c r="M59" s="21">
        <f t="shared" si="1"/>
        <v>9621693</v>
      </c>
      <c r="O59" s="8"/>
    </row>
    <row r="60" spans="1:15" x14ac:dyDescent="0.4">
      <c r="A60" s="6"/>
      <c r="C60" s="19" t="s">
        <v>72</v>
      </c>
      <c r="D60" s="20">
        <v>52206722</v>
      </c>
      <c r="E60" s="20">
        <v>27650579</v>
      </c>
      <c r="F60" s="20">
        <v>1161430</v>
      </c>
      <c r="G60" s="20">
        <v>324337</v>
      </c>
      <c r="H60" s="20">
        <v>2561259</v>
      </c>
      <c r="I60" s="20">
        <v>1450959</v>
      </c>
      <c r="J60" s="20">
        <v>764347</v>
      </c>
      <c r="K60" s="20">
        <v>82308</v>
      </c>
      <c r="L60" s="20">
        <v>5817899</v>
      </c>
      <c r="M60" s="21">
        <f t="shared" si="1"/>
        <v>92019840</v>
      </c>
      <c r="O60" s="8"/>
    </row>
    <row r="61" spans="1:15" x14ac:dyDescent="0.4">
      <c r="A61" s="6"/>
      <c r="C61" s="19" t="s">
        <v>73</v>
      </c>
      <c r="D61" s="20">
        <v>10335431</v>
      </c>
      <c r="E61" s="20">
        <v>5474021</v>
      </c>
      <c r="F61" s="20">
        <v>229931</v>
      </c>
      <c r="G61" s="20">
        <v>64211</v>
      </c>
      <c r="H61" s="20">
        <v>507059</v>
      </c>
      <c r="I61" s="20">
        <v>391437</v>
      </c>
      <c r="J61" s="20">
        <v>206205</v>
      </c>
      <c r="K61" s="20">
        <v>16296</v>
      </c>
      <c r="L61" s="20">
        <v>747077</v>
      </c>
      <c r="M61" s="21">
        <f t="shared" si="1"/>
        <v>17971668</v>
      </c>
      <c r="O61" s="8"/>
    </row>
    <row r="62" spans="1:15" x14ac:dyDescent="0.4">
      <c r="A62" s="6"/>
      <c r="C62" s="19" t="s">
        <v>74</v>
      </c>
      <c r="D62" s="20">
        <v>43277080</v>
      </c>
      <c r="E62" s="20">
        <v>22921114</v>
      </c>
      <c r="F62" s="20">
        <v>962772</v>
      </c>
      <c r="G62" s="20">
        <v>268861</v>
      </c>
      <c r="H62" s="20">
        <v>2123173</v>
      </c>
      <c r="I62" s="20">
        <v>1411565</v>
      </c>
      <c r="J62" s="20">
        <v>743592</v>
      </c>
      <c r="K62" s="20">
        <v>68232</v>
      </c>
      <c r="L62" s="20">
        <v>5014429</v>
      </c>
      <c r="M62" s="21">
        <f t="shared" si="1"/>
        <v>76790818</v>
      </c>
      <c r="O62" s="8"/>
    </row>
    <row r="63" spans="1:15" x14ac:dyDescent="0.4">
      <c r="A63" s="6"/>
      <c r="C63" s="19" t="s">
        <v>75</v>
      </c>
      <c r="D63" s="20">
        <v>17820304</v>
      </c>
      <c r="E63" s="20">
        <v>9438279</v>
      </c>
      <c r="F63" s="20">
        <v>396444</v>
      </c>
      <c r="G63" s="20">
        <v>110709</v>
      </c>
      <c r="H63" s="20">
        <v>874262</v>
      </c>
      <c r="I63" s="20">
        <v>723821</v>
      </c>
      <c r="J63" s="20">
        <v>381296</v>
      </c>
      <c r="K63" s="20">
        <v>28092</v>
      </c>
      <c r="L63" s="20">
        <v>0</v>
      </c>
      <c r="M63" s="21">
        <f t="shared" si="1"/>
        <v>29773207</v>
      </c>
      <c r="O63" s="8"/>
    </row>
    <row r="64" spans="1:15" x14ac:dyDescent="0.4">
      <c r="A64" s="6"/>
      <c r="C64" s="19" t="s">
        <v>76</v>
      </c>
      <c r="D64" s="20">
        <v>12546664</v>
      </c>
      <c r="E64" s="20">
        <v>6817627</v>
      </c>
      <c r="F64" s="20">
        <v>279123</v>
      </c>
      <c r="G64" s="20">
        <v>77949</v>
      </c>
      <c r="H64" s="20">
        <v>615537</v>
      </c>
      <c r="I64" s="20">
        <v>495035</v>
      </c>
      <c r="J64" s="20">
        <v>260778</v>
      </c>
      <c r="K64" s="20">
        <v>19776</v>
      </c>
      <c r="L64" s="20">
        <v>0</v>
      </c>
      <c r="M64" s="21">
        <f t="shared" si="1"/>
        <v>21112489</v>
      </c>
      <c r="O64" s="8"/>
    </row>
    <row r="65" spans="1:15" x14ac:dyDescent="0.4">
      <c r="A65" s="6"/>
      <c r="C65" s="19" t="s">
        <v>77</v>
      </c>
      <c r="D65" s="20">
        <v>17177496</v>
      </c>
      <c r="E65" s="20">
        <v>9097827</v>
      </c>
      <c r="F65" s="20">
        <v>382144</v>
      </c>
      <c r="G65" s="20">
        <v>106716</v>
      </c>
      <c r="H65" s="20">
        <v>842723</v>
      </c>
      <c r="I65" s="20">
        <v>714635</v>
      </c>
      <c r="J65" s="20">
        <v>376463</v>
      </c>
      <c r="K65" s="20">
        <v>27084</v>
      </c>
      <c r="L65" s="20">
        <v>0</v>
      </c>
      <c r="M65" s="21">
        <f t="shared" si="1"/>
        <v>28725088</v>
      </c>
      <c r="O65" s="8"/>
    </row>
    <row r="66" spans="1:15" x14ac:dyDescent="0.4">
      <c r="A66" s="6"/>
      <c r="C66" s="19" t="s">
        <v>78</v>
      </c>
      <c r="D66" s="20">
        <v>33604645</v>
      </c>
      <c r="E66" s="20">
        <v>17798244</v>
      </c>
      <c r="F66" s="20">
        <v>747593</v>
      </c>
      <c r="G66" s="20">
        <v>208772</v>
      </c>
      <c r="H66" s="20">
        <v>1648640</v>
      </c>
      <c r="I66" s="20">
        <v>1222557</v>
      </c>
      <c r="J66" s="20">
        <v>644029</v>
      </c>
      <c r="K66" s="20">
        <v>52980</v>
      </c>
      <c r="L66" s="20">
        <v>0</v>
      </c>
      <c r="M66" s="21">
        <f t="shared" si="1"/>
        <v>55927460</v>
      </c>
      <c r="O66" s="8"/>
    </row>
    <row r="67" spans="1:15" ht="15.5" thickBot="1" x14ac:dyDescent="0.45">
      <c r="A67" s="6"/>
      <c r="C67" s="19" t="s">
        <v>79</v>
      </c>
      <c r="D67" s="20">
        <v>156407462</v>
      </c>
      <c r="E67" s="20">
        <v>82839081</v>
      </c>
      <c r="F67" s="20">
        <v>3479555</v>
      </c>
      <c r="G67" s="20">
        <v>971691</v>
      </c>
      <c r="H67" s="20">
        <v>7673333</v>
      </c>
      <c r="I67" s="20">
        <v>5763956</v>
      </c>
      <c r="J67" s="20">
        <v>3036372</v>
      </c>
      <c r="K67" s="20">
        <v>246588</v>
      </c>
      <c r="L67" s="20">
        <v>25040314</v>
      </c>
      <c r="M67" s="21">
        <f t="shared" si="1"/>
        <v>285458352</v>
      </c>
      <c r="O67" s="8"/>
    </row>
    <row r="68" spans="1:15" ht="15.75" customHeight="1" x14ac:dyDescent="0.4">
      <c r="A68" s="6"/>
      <c r="C68" s="22" t="s">
        <v>80</v>
      </c>
      <c r="D68" s="23">
        <v>1207375780</v>
      </c>
      <c r="E68" s="23">
        <v>601173583</v>
      </c>
      <c r="F68" s="23">
        <v>20300678</v>
      </c>
      <c r="G68" s="23">
        <v>6273022</v>
      </c>
      <c r="H68" s="23">
        <v>56915046</v>
      </c>
      <c r="I68" s="23">
        <v>50261264</v>
      </c>
      <c r="J68" s="23">
        <v>26559364</v>
      </c>
      <c r="K68" s="23">
        <v>1963647</v>
      </c>
      <c r="L68" s="23">
        <v>139191060</v>
      </c>
      <c r="M68" s="23">
        <f t="shared" ref="M68" si="2">SUM(M10:M67)</f>
        <v>3044201950</v>
      </c>
      <c r="O68" s="8"/>
    </row>
    <row r="69" spans="1:15" ht="12" customHeight="1" thickBot="1" x14ac:dyDescent="0.45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 x14ac:dyDescent="0.45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 x14ac:dyDescent="0.4">
      <c r="A71" s="6"/>
      <c r="D71" s="28"/>
      <c r="E71" s="28"/>
      <c r="F71" s="28"/>
      <c r="G71" s="28"/>
      <c r="H71" s="28"/>
      <c r="I71" s="28"/>
      <c r="J71" s="28"/>
      <c r="K71" s="28"/>
      <c r="L71" s="28"/>
      <c r="M71" s="28"/>
      <c r="O71" s="8"/>
    </row>
    <row r="72" spans="1:15" ht="7.5" customHeight="1" thickBot="1" x14ac:dyDescent="0.4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</row>
    <row r="73" spans="1:15" ht="15.5" thickTop="1" x14ac:dyDescent="0.4">
      <c r="M73" s="33"/>
    </row>
    <row r="74" spans="1:15" x14ac:dyDescent="0.4">
      <c r="D74" s="34"/>
      <c r="E74" s="35"/>
      <c r="F74" s="34"/>
      <c r="G74" s="34"/>
      <c r="H74" s="34"/>
      <c r="I74" s="34"/>
      <c r="J74" s="34"/>
      <c r="K74" s="34"/>
      <c r="L74" s="34"/>
      <c r="M74" s="33"/>
    </row>
    <row r="75" spans="1:15" x14ac:dyDescent="0.4">
      <c r="D75" s="34"/>
      <c r="E75" s="35"/>
      <c r="F75" s="34"/>
      <c r="G75" s="34"/>
      <c r="H75" s="34"/>
      <c r="I75" s="34"/>
      <c r="J75" s="34"/>
      <c r="K75" s="34"/>
      <c r="L75" s="34"/>
      <c r="M75" s="33"/>
    </row>
    <row r="76" spans="1:15" x14ac:dyDescent="0.4">
      <c r="D76" s="34"/>
      <c r="E76" s="34"/>
      <c r="F76" s="34"/>
      <c r="G76" s="34"/>
      <c r="H76" s="34"/>
      <c r="I76" s="34"/>
      <c r="J76" s="34"/>
      <c r="K76" s="34"/>
      <c r="L76" s="3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ENE-DIC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2021-10-11T18:29:36Z</cp:lastPrinted>
  <dcterms:created xsi:type="dcterms:W3CDTF">2020-10-16T20:27:03Z</dcterms:created>
  <dcterms:modified xsi:type="dcterms:W3CDTF">2022-01-20T20:51:01Z</dcterms:modified>
</cp:coreProperties>
</file>